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总成绩" sheetId="1" r:id="rId1"/>
  </sheets>
  <definedNames>
    <definedName name="_xlnm._FilterDatabase" localSheetId="0" hidden="1">总成绩!$A$2:$F$9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<sst xmlns="http://schemas.openxmlformats.org/spreadsheetml/2006/main" count="16" uniqueCount="12">
  <si>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合肥市瑶海区属国有企业2024年高层次人才引进专业测试及总成绩</t>
  </si>
  <si>
    <t>序号</t>
  </si>
  <si>
    <t>岗位名称</t>
  </si>
  <si>
    <t>笔试成绩</t>
  </si>
  <si>
    <t>抽签号</t>
  </si>
  <si>
    <t>无领导小组成绩</t>
  </si>
  <si>
    <t>半结构化面试成绩</t>
  </si>
  <si>
    <t>专业测试成绩</t>
  </si>
  <si>
    <t>总成绩</t>
  </si>
  <si>
    <r>
      <rPr>
        <sz val="12"/>
        <color rgb="FF000000"/>
        <rFont val="宋体"/>
        <charset val="134"/>
      </rPr>
      <t>财务总监</t>
    </r>
    <r>
      <rPr>
        <sz val="12"/>
        <color indexed="8"/>
        <rFont val="宋体"/>
        <charset val="134"/>
      </rPr>
      <t>-240803</t>
    </r>
  </si>
  <si>
    <r>
      <rPr>
        <sz val="12"/>
        <color indexed="8"/>
        <rFont val="宋体"/>
        <charset val="134"/>
      </rPr>
      <t>财务总监</t>
    </r>
    <r>
      <rPr>
        <sz val="12"/>
        <color indexed="8"/>
        <rFont val="宋体"/>
        <charset val="134"/>
      </rPr>
      <t>-240803</t>
    </r>
  </si>
  <si>
    <r>
      <rPr>
        <sz val="12"/>
        <color indexed="8"/>
        <rFont val="宋体"/>
        <charset val="134"/>
      </rPr>
      <t>投资负责人</t>
    </r>
    <r>
      <rPr>
        <sz val="12"/>
        <color indexed="8"/>
        <rFont val="宋体"/>
        <charset val="134"/>
      </rPr>
      <t>-240801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</si>
</sst>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indexed="8"/>
      <name val="Calibri"/>
      <charset val="0"/>
    </font>
    <font>
      <sz val="12"/>
      <color indexed="8"/>
      <name val="宋体"/>
      <charset val="0"/>
    </font>
    <font>
      <b/>
      <sz val="12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SheetLayoutView="60" showRuler="0" workbookViewId="0">
      <selection activeCell="A3" sqref="A3:A9"/>
    </sheetView>
  </sheetViews>
  <sheetFormatPr defaultColWidth="9.14285714285714" defaultRowHeight="31" customHeight="1" outlineLevelCol="7"/>
  <cols>
    <col min="1" max="1" width="9.57142857142857" style="1" customWidth="1"/>
    <col min="2" max="2" width="22" style="1" customWidth="1"/>
    <col min="3" max="3" width="10.8571428571429" style="1" customWidth="1"/>
    <col min="4" max="4" width="8.42857142857143" style="1" customWidth="1"/>
    <col min="5" max="5" width="18.5714285714286" style="1" customWidth="1"/>
    <col min="6" max="6" width="21.1428571428571" style="2" customWidth="1"/>
    <col min="7" max="7" width="16" style="2" customWidth="1"/>
    <col min="8" max="8" width="11.1428571428571" style="2" customWidth="1"/>
    <col min="9" max="207" width="6.85714285714286" style="3" customWidth="1"/>
    <col min="208" max="208" width="6.85714285714286" style="3"/>
    <col min="209" max="16384" width="9.14285714285714" style="3"/>
  </cols>
  <sheetData>
    <row r="1" ht="4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42" customHeight="1" spans="1:8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7" t="s">
        <v>7</v>
      </c>
      <c r="H2" s="7" t="s">
        <v>8</v>
      </c>
    </row>
    <row r="3" ht="43" customHeight="1" spans="1:8">
      <c r="A3" s="6">
        <v>1</v>
      </c>
      <c r="B3" s="6" t="s">
        <v>9</v>
      </c>
      <c r="C3" s="8">
        <v>79.6</v>
      </c>
      <c r="D3" s="8">
        <v>1</v>
      </c>
      <c r="E3" s="8">
        <v>75.43</v>
      </c>
      <c r="F3" s="9">
        <v>68.4</v>
      </c>
      <c r="G3" s="9">
        <f t="shared" ref="G3:G9" si="0">(E3+F3)/2</f>
        <v>71.915</v>
      </c>
      <c r="H3" s="9">
        <f t="shared" ref="H3:H9" si="1">C3*0.4+G3*0.6</f>
        <v>74.989</v>
      </c>
    </row>
    <row r="4" ht="43" customHeight="1" spans="1:8">
      <c r="A4" s="6">
        <v>2</v>
      </c>
      <c r="B4" s="5" t="s">
        <v>10</v>
      </c>
      <c r="C4" s="8">
        <v>72.5</v>
      </c>
      <c r="D4" s="8">
        <v>2</v>
      </c>
      <c r="E4" s="8">
        <v>79.57</v>
      </c>
      <c r="F4" s="9">
        <v>85.2</v>
      </c>
      <c r="G4" s="9">
        <f t="shared" si="0"/>
        <v>82.385</v>
      </c>
      <c r="H4" s="9">
        <f t="shared" si="1"/>
        <v>78.431</v>
      </c>
    </row>
    <row r="5" ht="43" customHeight="1" spans="1:8">
      <c r="A5" s="6">
        <v>3</v>
      </c>
      <c r="B5" s="5" t="s">
        <v>11</v>
      </c>
      <c r="C5" s="8">
        <v>53.8</v>
      </c>
      <c r="D5" s="8">
        <v>3</v>
      </c>
      <c r="E5" s="8">
        <v>79.29</v>
      </c>
      <c r="F5" s="9">
        <v>73.1</v>
      </c>
      <c r="G5" s="9">
        <f t="shared" si="0"/>
        <v>76.195</v>
      </c>
      <c r="H5" s="9">
        <f t="shared" si="1"/>
        <v>67.237</v>
      </c>
    </row>
    <row r="6" ht="43" customHeight="1" spans="1:8">
      <c r="A6" s="6">
        <v>4</v>
      </c>
      <c r="B6" s="5" t="s">
        <v>10</v>
      </c>
      <c r="C6" s="8">
        <v>74.4</v>
      </c>
      <c r="D6" s="8">
        <v>4</v>
      </c>
      <c r="E6" s="8">
        <v>75.14</v>
      </c>
      <c r="F6" s="9">
        <v>69.2</v>
      </c>
      <c r="G6" s="9">
        <f t="shared" si="0"/>
        <v>72.17</v>
      </c>
      <c r="H6" s="9">
        <f t="shared" si="1"/>
        <v>73.062</v>
      </c>
    </row>
    <row r="7" ht="43" customHeight="1" spans="1:8">
      <c r="A7" s="6">
        <v>5</v>
      </c>
      <c r="B7" s="6" t="s">
        <v>9</v>
      </c>
      <c r="C7" s="8">
        <v>75.5</v>
      </c>
      <c r="D7" s="8">
        <v>5</v>
      </c>
      <c r="E7" s="8">
        <v>73.43</v>
      </c>
      <c r="F7" s="9">
        <v>66.8</v>
      </c>
      <c r="G7" s="9">
        <f t="shared" si="0"/>
        <v>70.115</v>
      </c>
      <c r="H7" s="9">
        <f t="shared" si="1"/>
        <v>72.269</v>
      </c>
    </row>
    <row r="8" ht="43" customHeight="1" spans="1:8">
      <c r="A8" s="6">
        <v>6</v>
      </c>
      <c r="B8" s="5" t="s">
        <v>11</v>
      </c>
      <c r="C8" s="8">
        <v>55.6</v>
      </c>
      <c r="D8" s="8">
        <v>6</v>
      </c>
      <c r="E8" s="8">
        <v>82.71</v>
      </c>
      <c r="F8" s="9">
        <v>88.4</v>
      </c>
      <c r="G8" s="9">
        <f t="shared" si="0"/>
        <v>85.555</v>
      </c>
      <c r="H8" s="9">
        <f t="shared" si="1"/>
        <v>73.573</v>
      </c>
    </row>
    <row r="9" ht="43" customHeight="1" spans="1:8">
      <c r="A9" s="6">
        <v>7</v>
      </c>
      <c r="B9" s="5" t="s">
        <v>10</v>
      </c>
      <c r="C9" s="8">
        <v>72.4</v>
      </c>
      <c r="D9" s="8">
        <v>7</v>
      </c>
      <c r="E9" s="8">
        <v>80.29</v>
      </c>
      <c r="F9" s="9">
        <v>80.4</v>
      </c>
      <c r="G9" s="9">
        <f t="shared" si="0"/>
        <v>80.345</v>
      </c>
      <c r="H9" s="9">
        <f t="shared" si="1"/>
        <v>77.167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H1"/>
  </mergeCells>
  <pageMargins left="0.629861111111111" right="0.236111111111111" top="1.18055555555556" bottom="0.354166666666667" header="0.3" footer="0.3"/>
  <pageSetup paperSize="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南栀</cp:lastModifiedBy>
  <dcterms:created xsi:type="dcterms:W3CDTF">2024-09-02T03:44:00Z</dcterms:created>
  <dcterms:modified xsi:type="dcterms:W3CDTF">2024-09-02T03:48:45Z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FE9475E30F2645C79DACD870A67A1459_11</vt:lpwstr>
  </property>
  <property fmtid="{D5CDD505-2E9C-101B-9397-08002B2CF9AE}" pid="3" name="KSOProductBuildVer">
    <vt:lpwstr>2052-12.1.0.17857</vt:lpwstr>
  </property>
</Properties>
</file>