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<sst xmlns="http://schemas.openxmlformats.org/spreadsheetml/2006/main" count="303" uniqueCount="133">
  <si>
    <r>
      <rPr>
        <b/>
        <sz val="12"/>
        <color rgb="FF000000"/>
        <rFont val="宋体"/>
        <charset val="0"/>
      </rPr>
      <t>长丰县下塘镇</t>
    </r>
    <r>
      <rPr>
        <b/>
        <sz val="12"/>
        <color rgb="FF000000"/>
        <rFont val="Calibri"/>
        <charset val="0"/>
      </rPr>
      <t>2024</t>
    </r>
    <r>
      <rPr>
        <b/>
        <sz val="12"/>
        <color rgb="FF000000"/>
        <rFont val="宋体"/>
        <charset val="0"/>
      </rPr>
      <t>年公开招聘城市协管员面试初始成绩及总成绩</t>
    </r>
  </si>
  <si>
    <t>序号</t>
  </si>
  <si>
    <t>岗位名称</t>
  </si>
  <si>
    <t>笔试考场</t>
  </si>
  <si>
    <t>笔试准考证号</t>
  </si>
  <si>
    <t>笔试成绩</t>
  </si>
  <si>
    <t>面试室</t>
  </si>
  <si>
    <t>面试抽签号</t>
  </si>
  <si>
    <t>面试初始成绩</t>
  </si>
  <si>
    <t>修正系数</t>
  </si>
  <si>
    <t>面试最终成绩</t>
  </si>
  <si>
    <t>综合成绩</t>
  </si>
  <si>
    <t>备注</t>
  </si>
  <si>
    <t>城管协管员-24070401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</si>
  <si>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1</t>
    </r>
    <r>
      <rPr>
        <sz val="11"/>
        <color rgb="FF000000"/>
        <rFont val="宋体"/>
        <charset val="134"/>
      </rPr>
      <t>考场</t>
    </r>
  </si>
  <si>
    <t>202407130126</t>
  </si>
  <si>
    <t>面试室一</t>
  </si>
  <si>
    <t>1-14</t>
  </si>
  <si>
    <t>第2考场</t>
  </si>
  <si>
    <t>202407130223</t>
  </si>
  <si>
    <t>1-12</t>
  </si>
  <si>
    <t>第6考场</t>
  </si>
  <si>
    <t>202407130601</t>
  </si>
  <si>
    <t>面试室二</t>
  </si>
  <si>
    <t>2-08</t>
  </si>
  <si>
    <t>202407130612</t>
  </si>
  <si>
    <t>1-27</t>
  </si>
  <si>
    <t>202407130109</t>
  </si>
  <si>
    <t>2-04</t>
  </si>
  <si>
    <t>第3考场</t>
  </si>
  <si>
    <t>202407130303</t>
  </si>
  <si>
    <t>1-25</t>
  </si>
  <si>
    <t>202407130310</t>
  </si>
  <si>
    <t>2-17</t>
  </si>
  <si>
    <t>202407130111</t>
  </si>
  <si>
    <t>1-26</t>
  </si>
  <si>
    <t>202407130103</t>
  </si>
  <si>
    <t>1-10</t>
  </si>
  <si>
    <t>202407130314</t>
  </si>
  <si>
    <t>1-21</t>
  </si>
  <si>
    <t>第4考场</t>
  </si>
  <si>
    <t>202407130414</t>
  </si>
  <si>
    <t>2-15</t>
  </si>
  <si>
    <t>202407130301</t>
  </si>
  <si>
    <t>1-17</t>
  </si>
  <si>
    <t>第8考场</t>
  </si>
  <si>
    <t>202407130810</t>
  </si>
  <si>
    <t>1-08</t>
  </si>
  <si>
    <t>202407130620</t>
  </si>
  <si>
    <t>1-18</t>
  </si>
  <si>
    <r>
      <rPr>
        <sz val="11"/>
        <color rgb="FF000000"/>
        <rFont val="宋体"/>
        <charset val="134"/>
      </rPr>
      <t>城管协管员</t>
    </r>
    <r>
      <rPr>
        <sz val="11"/>
        <color indexed="8"/>
        <rFont val="Calibri"/>
        <charset val="0"/>
      </rPr>
      <t>-24070401</t>
    </r>
  </si>
  <si>
    <t>202407130811</t>
  </si>
  <si>
    <t>1-07</t>
  </si>
  <si>
    <t>202407130630</t>
  </si>
  <si>
    <t>2-05</t>
  </si>
  <si>
    <t>202407130127</t>
  </si>
  <si>
    <t>1-19</t>
  </si>
  <si>
    <t>第5考场</t>
  </si>
  <si>
    <t>202407130530</t>
  </si>
  <si>
    <t>1-16</t>
  </si>
  <si>
    <t>202407130214</t>
  </si>
  <si>
    <t>2-02</t>
  </si>
  <si>
    <t>202407130205</t>
  </si>
  <si>
    <t>2-10</t>
  </si>
  <si>
    <t>202407130304</t>
  </si>
  <si>
    <t>1-15</t>
  </si>
  <si>
    <t>202407130105</t>
  </si>
  <si>
    <t>1-09</t>
  </si>
  <si>
    <t>第7考场</t>
  </si>
  <si>
    <t>202407130709</t>
  </si>
  <si>
    <t>2-23</t>
  </si>
  <si>
    <t>202407130607</t>
  </si>
  <si>
    <t>1-22</t>
  </si>
  <si>
    <t>202407130805</t>
  </si>
  <si>
    <t>1-23</t>
  </si>
  <si>
    <t>202407130706</t>
  </si>
  <si>
    <t>2-09</t>
  </si>
  <si>
    <t>202407130710</t>
  </si>
  <si>
    <t>2-27</t>
  </si>
  <si>
    <t>202407130110</t>
  </si>
  <si>
    <t>2-24</t>
  </si>
  <si>
    <t>202407130317</t>
  </si>
  <si>
    <t>2-16</t>
  </si>
  <si>
    <t>202407130116</t>
  </si>
  <si>
    <t>2-22</t>
  </si>
  <si>
    <t>202407130430</t>
  </si>
  <si>
    <t>1-06</t>
  </si>
  <si>
    <t>202407130203</t>
  </si>
  <si>
    <t>2-13</t>
  </si>
  <si>
    <t>202407130703</t>
  </si>
  <si>
    <t>2-19</t>
  </si>
  <si>
    <t>202407130130</t>
  </si>
  <si>
    <t>2-12</t>
  </si>
  <si>
    <t>202407130216</t>
  </si>
  <si>
    <t>2-01</t>
  </si>
  <si>
    <t>202407130322</t>
  </si>
  <si>
    <t>1-02</t>
  </si>
  <si>
    <t>202407130403</t>
  </si>
  <si>
    <t>2-14</t>
  </si>
  <si>
    <t>202407130425</t>
  </si>
  <si>
    <t>1-13</t>
  </si>
  <si>
    <t>202407130221</t>
  </si>
  <si>
    <t>1-11</t>
  </si>
  <si>
    <t>202407130503</t>
  </si>
  <si>
    <t>2-21</t>
  </si>
  <si>
    <t>202407130124</t>
  </si>
  <si>
    <t>2-26</t>
  </si>
  <si>
    <t>202407130807</t>
  </si>
  <si>
    <t>1-05</t>
  </si>
  <si>
    <t>202407130719</t>
  </si>
  <si>
    <t>1-24</t>
  </si>
  <si>
    <t>202407130318</t>
  </si>
  <si>
    <t>1-01</t>
  </si>
  <si>
    <t>202407130401</t>
  </si>
  <si>
    <t>2-20</t>
  </si>
  <si>
    <t>202407130113</t>
  </si>
  <si>
    <t>2-07</t>
  </si>
  <si>
    <t>202407130627</t>
  </si>
  <si>
    <t>1-03</t>
  </si>
  <si>
    <t>202407130717</t>
  </si>
  <si>
    <t>1-04</t>
  </si>
  <si>
    <t>202407130424</t>
  </si>
  <si>
    <t>2-25</t>
  </si>
  <si>
    <t>202407130402</t>
  </si>
  <si>
    <t>2-18</t>
  </si>
  <si>
    <t>202407130323</t>
  </si>
  <si>
    <t>/</t>
  </si>
  <si>
    <t>缺考</t>
  </si>
  <si>
    <t>202407130525</t>
  </si>
  <si>
    <t>202407130422</t>
  </si>
  <si>
    <t>2-03</t>
  </si>
  <si>
    <t>弃考</t>
  </si>
  <si>
    <t>202407130502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</si>
</sst>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Calibri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7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177" fontId="1" fillId="0" borderId="1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 quotePrefix="1">
      <alignment horizontal="center"/>
    </xf>
    <xf numFmtId="0" fontId="1" fillId="0" borderId="2" xfId="0" applyFont="1" applyFill="1" applyBorder="1" applyAlignment="1" applyProtection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N49" sqref="N49"/>
    </sheetView>
  </sheetViews>
  <sheetFormatPr defaultColWidth="8" defaultRowHeight="15"/>
  <cols>
    <col min="1" max="1" width="8" style="2"/>
    <col min="2" max="2" width="20.75" style="2" customWidth="1"/>
    <col min="3" max="3" width="9.875" style="2" customWidth="1"/>
    <col min="4" max="4" width="14.75" style="2" customWidth="1"/>
    <col min="5" max="5" width="13.25" style="2" customWidth="1"/>
    <col min="6" max="6" width="11.875" style="2" customWidth="1"/>
    <col min="7" max="7" width="15.75" style="2" customWidth="1"/>
    <col min="8" max="8" width="15.625" style="2" customWidth="1"/>
    <col min="9" max="9" width="10.875" style="3" customWidth="1"/>
    <col min="10" max="10" width="16.625" style="4" customWidth="1"/>
    <col min="11" max="11" width="10.75" style="4" customWidth="1"/>
    <col min="12" max="12" width="8" style="2"/>
    <col min="13" max="16365" width="8" style="1"/>
  </cols>
  <sheetData>
    <row r="1" ht="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spans="1:12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5" t="s">
        <v>10</v>
      </c>
      <c r="K2" s="15" t="s">
        <v>11</v>
      </c>
      <c r="L2" s="16" t="s">
        <v>12</v>
      </c>
    </row>
    <row r="3" spans="1:12">
      <c r="A3" s="8">
        <v>1</v>
      </c>
      <c r="B3" s="8" t="s">
        <v>13</v>
      </c>
      <c r="C3" s="7" t="s">
        <v>14</v>
      </c>
      <c r="D3" s="20" t="s">
        <v>15</v>
      </c>
      <c r="E3" s="8">
        <v>78</v>
      </c>
      <c r="F3" s="7" t="s">
        <v>16</v>
      </c>
      <c r="G3" s="9" t="s">
        <v>17</v>
      </c>
      <c r="H3" s="8">
        <v>80.59</v>
      </c>
      <c r="I3" s="8">
        <v>0.9981</v>
      </c>
      <c r="J3" s="10">
        <f t="shared" ref="J3:J52" si="0">H3*I3</f>
        <v>80.436879</v>
      </c>
      <c r="K3" s="10">
        <f t="shared" ref="K3:K52" si="1">E3*0.4+J3*0.6</f>
        <v>79.4621274</v>
      </c>
      <c r="L3" s="17"/>
    </row>
    <row r="4" spans="1:12">
      <c r="A4" s="8">
        <v>2</v>
      </c>
      <c r="B4" s="8" t="s">
        <v>13</v>
      </c>
      <c r="C4" s="7" t="s">
        <v>18</v>
      </c>
      <c r="D4" s="20" t="s">
        <v>19</v>
      </c>
      <c r="E4" s="8">
        <v>77</v>
      </c>
      <c r="F4" s="7" t="s">
        <v>16</v>
      </c>
      <c r="G4" s="9" t="s">
        <v>20</v>
      </c>
      <c r="H4" s="8">
        <v>80.99</v>
      </c>
      <c r="I4" s="8">
        <v>0.9981</v>
      </c>
      <c r="J4" s="10">
        <f t="shared" si="0"/>
        <v>80.836119</v>
      </c>
      <c r="K4" s="10">
        <f t="shared" si="1"/>
        <v>79.3016714</v>
      </c>
      <c r="L4" s="17"/>
    </row>
    <row r="5" spans="1:12">
      <c r="A5" s="8">
        <v>3</v>
      </c>
      <c r="B5" s="8" t="s">
        <v>13</v>
      </c>
      <c r="C5" s="7" t="s">
        <v>21</v>
      </c>
      <c r="D5" s="20" t="s">
        <v>22</v>
      </c>
      <c r="E5" s="8">
        <v>78</v>
      </c>
      <c r="F5" s="8" t="s">
        <v>23</v>
      </c>
      <c r="G5" s="9" t="s">
        <v>24</v>
      </c>
      <c r="H5" s="8">
        <v>79.96</v>
      </c>
      <c r="I5" s="18">
        <v>1.002</v>
      </c>
      <c r="J5" s="10">
        <f t="shared" si="0"/>
        <v>80.11992</v>
      </c>
      <c r="K5" s="10">
        <f t="shared" si="1"/>
        <v>79.271952</v>
      </c>
      <c r="L5" s="17"/>
    </row>
    <row r="6" spans="1:12">
      <c r="A6" s="8">
        <v>4</v>
      </c>
      <c r="B6" s="8" t="s">
        <v>13</v>
      </c>
      <c r="C6" s="7" t="s">
        <v>21</v>
      </c>
      <c r="D6" s="20" t="s">
        <v>25</v>
      </c>
      <c r="E6" s="8">
        <v>76</v>
      </c>
      <c r="F6" s="7" t="s">
        <v>16</v>
      </c>
      <c r="G6" s="9" t="s">
        <v>26</v>
      </c>
      <c r="H6" s="8">
        <v>80.98</v>
      </c>
      <c r="I6" s="8">
        <v>0.9981</v>
      </c>
      <c r="J6" s="10">
        <f t="shared" si="0"/>
        <v>80.826138</v>
      </c>
      <c r="K6" s="10">
        <f t="shared" si="1"/>
        <v>78.8956828</v>
      </c>
      <c r="L6" s="17"/>
    </row>
    <row r="7" spans="1:12">
      <c r="A7" s="8">
        <v>5</v>
      </c>
      <c r="B7" s="8" t="s">
        <v>13</v>
      </c>
      <c r="C7" s="7" t="s">
        <v>14</v>
      </c>
      <c r="D7" s="20" t="s">
        <v>27</v>
      </c>
      <c r="E7" s="8">
        <v>75</v>
      </c>
      <c r="F7" s="8" t="s">
        <v>23</v>
      </c>
      <c r="G7" s="9" t="s">
        <v>28</v>
      </c>
      <c r="H7" s="8">
        <v>79.09</v>
      </c>
      <c r="I7" s="18">
        <v>1.002</v>
      </c>
      <c r="J7" s="10">
        <f t="shared" si="0"/>
        <v>79.24818</v>
      </c>
      <c r="K7" s="10">
        <f t="shared" si="1"/>
        <v>77.548908</v>
      </c>
      <c r="L7" s="17"/>
    </row>
    <row r="8" spans="1:12">
      <c r="A8" s="8">
        <v>6</v>
      </c>
      <c r="B8" s="8" t="s">
        <v>13</v>
      </c>
      <c r="C8" s="7" t="s">
        <v>29</v>
      </c>
      <c r="D8" s="20" t="s">
        <v>30</v>
      </c>
      <c r="E8" s="8">
        <v>78</v>
      </c>
      <c r="F8" s="7" t="s">
        <v>16</v>
      </c>
      <c r="G8" s="9" t="s">
        <v>31</v>
      </c>
      <c r="H8" s="8">
        <v>77.39</v>
      </c>
      <c r="I8" s="8">
        <v>0.9981</v>
      </c>
      <c r="J8" s="10">
        <f t="shared" si="0"/>
        <v>77.242959</v>
      </c>
      <c r="K8" s="10">
        <f t="shared" si="1"/>
        <v>77.5457754</v>
      </c>
      <c r="L8" s="17"/>
    </row>
    <row r="9" spans="1:12">
      <c r="A9" s="8">
        <v>7</v>
      </c>
      <c r="B9" s="8" t="s">
        <v>13</v>
      </c>
      <c r="C9" s="7" t="s">
        <v>29</v>
      </c>
      <c r="D9" s="20" t="s">
        <v>32</v>
      </c>
      <c r="E9" s="8">
        <v>78</v>
      </c>
      <c r="F9" s="8" t="s">
        <v>23</v>
      </c>
      <c r="G9" s="9" t="s">
        <v>33</v>
      </c>
      <c r="H9" s="8">
        <v>76.71</v>
      </c>
      <c r="I9" s="18">
        <v>1.002</v>
      </c>
      <c r="J9" s="10">
        <f t="shared" si="0"/>
        <v>76.86342</v>
      </c>
      <c r="K9" s="10">
        <f t="shared" si="1"/>
        <v>77.318052</v>
      </c>
      <c r="L9" s="17"/>
    </row>
    <row r="10" spans="1:12">
      <c r="A10" s="8">
        <v>8</v>
      </c>
      <c r="B10" s="8" t="s">
        <v>13</v>
      </c>
      <c r="C10" s="7" t="s">
        <v>14</v>
      </c>
      <c r="D10" s="20" t="s">
        <v>34</v>
      </c>
      <c r="E10" s="8">
        <v>78</v>
      </c>
      <c r="F10" s="7" t="s">
        <v>16</v>
      </c>
      <c r="G10" s="9" t="s">
        <v>35</v>
      </c>
      <c r="H10" s="8">
        <v>76.63</v>
      </c>
      <c r="I10" s="8">
        <v>0.9981</v>
      </c>
      <c r="J10" s="10">
        <f t="shared" si="0"/>
        <v>76.484403</v>
      </c>
      <c r="K10" s="10">
        <f t="shared" si="1"/>
        <v>77.0906418</v>
      </c>
      <c r="L10" s="17"/>
    </row>
    <row r="11" spans="1:12">
      <c r="A11" s="8">
        <v>9</v>
      </c>
      <c r="B11" s="8" t="s">
        <v>13</v>
      </c>
      <c r="C11" s="7" t="s">
        <v>14</v>
      </c>
      <c r="D11" s="20" t="s">
        <v>36</v>
      </c>
      <c r="E11" s="8">
        <v>69</v>
      </c>
      <c r="F11" s="7" t="s">
        <v>16</v>
      </c>
      <c r="G11" s="9" t="s">
        <v>37</v>
      </c>
      <c r="H11" s="8">
        <v>82.47</v>
      </c>
      <c r="I11" s="8">
        <v>0.9981</v>
      </c>
      <c r="J11" s="10">
        <f t="shared" si="0"/>
        <v>82.313307</v>
      </c>
      <c r="K11" s="10">
        <f t="shared" si="1"/>
        <v>76.9879842</v>
      </c>
      <c r="L11" s="17"/>
    </row>
    <row r="12" spans="1:12">
      <c r="A12" s="8">
        <v>10</v>
      </c>
      <c r="B12" s="8" t="s">
        <v>13</v>
      </c>
      <c r="C12" s="7" t="s">
        <v>29</v>
      </c>
      <c r="D12" s="20" t="s">
        <v>38</v>
      </c>
      <c r="E12" s="8">
        <v>75</v>
      </c>
      <c r="F12" s="7" t="s">
        <v>16</v>
      </c>
      <c r="G12" s="9" t="s">
        <v>39</v>
      </c>
      <c r="H12" s="8">
        <v>78.11</v>
      </c>
      <c r="I12" s="8">
        <v>0.9981</v>
      </c>
      <c r="J12" s="10">
        <f t="shared" si="0"/>
        <v>77.961591</v>
      </c>
      <c r="K12" s="10">
        <f t="shared" si="1"/>
        <v>76.7769546</v>
      </c>
      <c r="L12" s="17"/>
    </row>
    <row r="13" spans="1:12">
      <c r="A13" s="8">
        <v>11</v>
      </c>
      <c r="B13" s="8" t="s">
        <v>13</v>
      </c>
      <c r="C13" s="7" t="s">
        <v>40</v>
      </c>
      <c r="D13" s="20" t="s">
        <v>41</v>
      </c>
      <c r="E13" s="8">
        <v>79</v>
      </c>
      <c r="F13" s="7" t="s">
        <v>23</v>
      </c>
      <c r="G13" s="9" t="s">
        <v>42</v>
      </c>
      <c r="H13" s="8">
        <v>75.07</v>
      </c>
      <c r="I13" s="18">
        <v>1.002</v>
      </c>
      <c r="J13" s="10">
        <f t="shared" si="0"/>
        <v>75.22014</v>
      </c>
      <c r="K13" s="10">
        <f t="shared" si="1"/>
        <v>76.732084</v>
      </c>
      <c r="L13" s="17"/>
    </row>
    <row r="14" spans="1:12">
      <c r="A14" s="8">
        <v>12</v>
      </c>
      <c r="B14" s="8" t="s">
        <v>13</v>
      </c>
      <c r="C14" s="7" t="s">
        <v>29</v>
      </c>
      <c r="D14" s="20" t="s">
        <v>43</v>
      </c>
      <c r="E14" s="8">
        <v>78</v>
      </c>
      <c r="F14" s="7" t="s">
        <v>16</v>
      </c>
      <c r="G14" s="9" t="s">
        <v>44</v>
      </c>
      <c r="H14" s="8">
        <v>75.61</v>
      </c>
      <c r="I14" s="8">
        <v>0.9981</v>
      </c>
      <c r="J14" s="10">
        <f t="shared" si="0"/>
        <v>75.466341</v>
      </c>
      <c r="K14" s="10">
        <f t="shared" si="1"/>
        <v>76.4798046</v>
      </c>
      <c r="L14" s="17"/>
    </row>
    <row r="15" spans="1:12">
      <c r="A15" s="8">
        <v>13</v>
      </c>
      <c r="B15" s="8" t="s">
        <v>13</v>
      </c>
      <c r="C15" s="7" t="s">
        <v>45</v>
      </c>
      <c r="D15" s="20" t="s">
        <v>46</v>
      </c>
      <c r="E15" s="8">
        <v>75</v>
      </c>
      <c r="F15" s="7" t="s">
        <v>16</v>
      </c>
      <c r="G15" s="9" t="s">
        <v>47</v>
      </c>
      <c r="H15" s="10">
        <v>77.5</v>
      </c>
      <c r="I15" s="8">
        <v>0.9981</v>
      </c>
      <c r="J15" s="10">
        <f t="shared" si="0"/>
        <v>77.35275</v>
      </c>
      <c r="K15" s="10">
        <f t="shared" si="1"/>
        <v>76.41165</v>
      </c>
      <c r="L15" s="17"/>
    </row>
    <row r="16" spans="1:12">
      <c r="A16" s="8">
        <v>14</v>
      </c>
      <c r="B16" s="8" t="s">
        <v>13</v>
      </c>
      <c r="C16" s="7" t="s">
        <v>21</v>
      </c>
      <c r="D16" s="20" t="s">
        <v>48</v>
      </c>
      <c r="E16" s="8">
        <v>79</v>
      </c>
      <c r="F16" s="7" t="s">
        <v>16</v>
      </c>
      <c r="G16" s="9" t="s">
        <v>49</v>
      </c>
      <c r="H16" s="8">
        <v>74.68</v>
      </c>
      <c r="I16" s="8">
        <v>0.9981</v>
      </c>
      <c r="J16" s="10">
        <f t="shared" si="0"/>
        <v>74.538108</v>
      </c>
      <c r="K16" s="10">
        <f t="shared" si="1"/>
        <v>76.3228648</v>
      </c>
      <c r="L16" s="17"/>
    </row>
    <row r="17" spans="1:12">
      <c r="A17" s="8">
        <v>15</v>
      </c>
      <c r="B17" s="7" t="s">
        <v>50</v>
      </c>
      <c r="C17" s="7" t="s">
        <v>45</v>
      </c>
      <c r="D17" s="20" t="s">
        <v>51</v>
      </c>
      <c r="E17" s="8">
        <v>78</v>
      </c>
      <c r="F17" s="7" t="s">
        <v>16</v>
      </c>
      <c r="G17" s="9" t="s">
        <v>52</v>
      </c>
      <c r="H17" s="8">
        <v>74.79</v>
      </c>
      <c r="I17" s="8">
        <v>0.9981</v>
      </c>
      <c r="J17" s="10">
        <f t="shared" si="0"/>
        <v>74.647899</v>
      </c>
      <c r="K17" s="10">
        <f t="shared" si="1"/>
        <v>75.9887394</v>
      </c>
      <c r="L17" s="17"/>
    </row>
    <row r="18" spans="1:12">
      <c r="A18" s="8">
        <v>16</v>
      </c>
      <c r="B18" s="8" t="s">
        <v>13</v>
      </c>
      <c r="C18" s="7" t="s">
        <v>21</v>
      </c>
      <c r="D18" s="20" t="s">
        <v>53</v>
      </c>
      <c r="E18" s="8">
        <v>76</v>
      </c>
      <c r="F18" s="8" t="s">
        <v>23</v>
      </c>
      <c r="G18" s="9" t="s">
        <v>54</v>
      </c>
      <c r="H18" s="8">
        <v>75.8</v>
      </c>
      <c r="I18" s="18">
        <v>1.002</v>
      </c>
      <c r="J18" s="10">
        <f t="shared" si="0"/>
        <v>75.9516</v>
      </c>
      <c r="K18" s="10">
        <f t="shared" si="1"/>
        <v>75.97096</v>
      </c>
      <c r="L18" s="17"/>
    </row>
    <row r="19" spans="1:12">
      <c r="A19" s="8">
        <v>17</v>
      </c>
      <c r="B19" s="8" t="s">
        <v>13</v>
      </c>
      <c r="C19" s="7" t="s">
        <v>14</v>
      </c>
      <c r="D19" s="20" t="s">
        <v>55</v>
      </c>
      <c r="E19" s="8">
        <v>74</v>
      </c>
      <c r="F19" s="7" t="s">
        <v>16</v>
      </c>
      <c r="G19" s="9" t="s">
        <v>56</v>
      </c>
      <c r="H19" s="8">
        <v>77.39</v>
      </c>
      <c r="I19" s="8">
        <v>0.9981</v>
      </c>
      <c r="J19" s="10">
        <f t="shared" si="0"/>
        <v>77.242959</v>
      </c>
      <c r="K19" s="10">
        <f t="shared" si="1"/>
        <v>75.9457754</v>
      </c>
      <c r="L19" s="17"/>
    </row>
    <row r="20" spans="1:12">
      <c r="A20" s="8">
        <v>18</v>
      </c>
      <c r="B20" s="8" t="s">
        <v>13</v>
      </c>
      <c r="C20" s="7" t="s">
        <v>57</v>
      </c>
      <c r="D20" s="20" t="s">
        <v>58</v>
      </c>
      <c r="E20" s="8">
        <v>78</v>
      </c>
      <c r="F20" s="7" t="s">
        <v>16</v>
      </c>
      <c r="G20" s="9" t="s">
        <v>59</v>
      </c>
      <c r="H20" s="8">
        <v>73.94</v>
      </c>
      <c r="I20" s="8">
        <v>0.9981</v>
      </c>
      <c r="J20" s="10">
        <f t="shared" si="0"/>
        <v>73.799514</v>
      </c>
      <c r="K20" s="10">
        <f t="shared" si="1"/>
        <v>75.4797084</v>
      </c>
      <c r="L20" s="17"/>
    </row>
    <row r="21" spans="1:12">
      <c r="A21" s="8">
        <v>19</v>
      </c>
      <c r="B21" s="8" t="s">
        <v>13</v>
      </c>
      <c r="C21" s="7" t="s">
        <v>18</v>
      </c>
      <c r="D21" s="20" t="s">
        <v>60</v>
      </c>
      <c r="E21" s="8">
        <v>73</v>
      </c>
      <c r="F21" s="8" t="s">
        <v>23</v>
      </c>
      <c r="G21" s="9" t="s">
        <v>61</v>
      </c>
      <c r="H21" s="8">
        <v>76.77</v>
      </c>
      <c r="I21" s="18">
        <v>1.002</v>
      </c>
      <c r="J21" s="10">
        <f t="shared" si="0"/>
        <v>76.92354</v>
      </c>
      <c r="K21" s="10">
        <f t="shared" si="1"/>
        <v>75.354124</v>
      </c>
      <c r="L21" s="17"/>
    </row>
    <row r="22" spans="1:12">
      <c r="A22" s="8">
        <v>20</v>
      </c>
      <c r="B22" s="8" t="s">
        <v>13</v>
      </c>
      <c r="C22" s="7" t="s">
        <v>18</v>
      </c>
      <c r="D22" s="20" t="s">
        <v>62</v>
      </c>
      <c r="E22" s="8">
        <v>72</v>
      </c>
      <c r="F22" s="8" t="s">
        <v>23</v>
      </c>
      <c r="G22" s="9" t="s">
        <v>63</v>
      </c>
      <c r="H22" s="8">
        <v>76.76</v>
      </c>
      <c r="I22" s="18">
        <v>1.002</v>
      </c>
      <c r="J22" s="10">
        <f t="shared" si="0"/>
        <v>76.91352</v>
      </c>
      <c r="K22" s="10">
        <f t="shared" si="1"/>
        <v>74.948112</v>
      </c>
      <c r="L22" s="17"/>
    </row>
    <row r="23" spans="1:12">
      <c r="A23" s="8">
        <v>21</v>
      </c>
      <c r="B23" s="8" t="s">
        <v>13</v>
      </c>
      <c r="C23" s="7" t="s">
        <v>29</v>
      </c>
      <c r="D23" s="20" t="s">
        <v>64</v>
      </c>
      <c r="E23" s="8">
        <v>73</v>
      </c>
      <c r="F23" s="7" t="s">
        <v>16</v>
      </c>
      <c r="G23" s="9" t="s">
        <v>65</v>
      </c>
      <c r="H23" s="8">
        <v>76.12</v>
      </c>
      <c r="I23" s="8">
        <v>0.9981</v>
      </c>
      <c r="J23" s="10">
        <f t="shared" si="0"/>
        <v>75.975372</v>
      </c>
      <c r="K23" s="10">
        <f t="shared" si="1"/>
        <v>74.7852232</v>
      </c>
      <c r="L23" s="17"/>
    </row>
    <row r="24" spans="1:12">
      <c r="A24" s="8">
        <v>22</v>
      </c>
      <c r="B24" s="8" t="s">
        <v>13</v>
      </c>
      <c r="C24" s="7" t="s">
        <v>14</v>
      </c>
      <c r="D24" s="20" t="s">
        <v>66</v>
      </c>
      <c r="E24" s="8">
        <v>76</v>
      </c>
      <c r="F24" s="7" t="s">
        <v>16</v>
      </c>
      <c r="G24" s="9" t="s">
        <v>67</v>
      </c>
      <c r="H24" s="8">
        <v>73.96</v>
      </c>
      <c r="I24" s="8">
        <v>0.9981</v>
      </c>
      <c r="J24" s="10">
        <f t="shared" si="0"/>
        <v>73.819476</v>
      </c>
      <c r="K24" s="10">
        <f t="shared" si="1"/>
        <v>74.6916856</v>
      </c>
      <c r="L24" s="17"/>
    </row>
    <row r="25" spans="1:12">
      <c r="A25" s="8">
        <v>23</v>
      </c>
      <c r="B25" s="8" t="s">
        <v>13</v>
      </c>
      <c r="C25" s="7" t="s">
        <v>68</v>
      </c>
      <c r="D25" s="20" t="s">
        <v>69</v>
      </c>
      <c r="E25" s="8">
        <v>71</v>
      </c>
      <c r="F25" s="8" t="s">
        <v>23</v>
      </c>
      <c r="G25" s="9" t="s">
        <v>70</v>
      </c>
      <c r="H25" s="8">
        <v>76.98</v>
      </c>
      <c r="I25" s="18">
        <v>1.002</v>
      </c>
      <c r="J25" s="10">
        <f t="shared" si="0"/>
        <v>77.13396</v>
      </c>
      <c r="K25" s="10">
        <f t="shared" si="1"/>
        <v>74.680376</v>
      </c>
      <c r="L25" s="17"/>
    </row>
    <row r="26" spans="1:12">
      <c r="A26" s="8">
        <v>24</v>
      </c>
      <c r="B26" s="8" t="s">
        <v>13</v>
      </c>
      <c r="C26" s="7" t="s">
        <v>21</v>
      </c>
      <c r="D26" s="20" t="s">
        <v>71</v>
      </c>
      <c r="E26" s="8">
        <v>72</v>
      </c>
      <c r="F26" s="7" t="s">
        <v>16</v>
      </c>
      <c r="G26" s="9" t="s">
        <v>72</v>
      </c>
      <c r="H26" s="10">
        <v>76.6</v>
      </c>
      <c r="I26" s="8">
        <v>0.9981</v>
      </c>
      <c r="J26" s="10">
        <f t="shared" si="0"/>
        <v>76.45446</v>
      </c>
      <c r="K26" s="10">
        <f t="shared" si="1"/>
        <v>74.672676</v>
      </c>
      <c r="L26" s="17"/>
    </row>
    <row r="27" spans="1:12">
      <c r="A27" s="8">
        <v>25</v>
      </c>
      <c r="B27" s="8" t="s">
        <v>13</v>
      </c>
      <c r="C27" s="7" t="s">
        <v>45</v>
      </c>
      <c r="D27" s="20" t="s">
        <v>73</v>
      </c>
      <c r="E27" s="8">
        <v>75</v>
      </c>
      <c r="F27" s="7" t="s">
        <v>16</v>
      </c>
      <c r="G27" s="9" t="s">
        <v>74</v>
      </c>
      <c r="H27" s="8">
        <v>74.48</v>
      </c>
      <c r="I27" s="8">
        <v>0.9981</v>
      </c>
      <c r="J27" s="10">
        <f t="shared" si="0"/>
        <v>74.338488</v>
      </c>
      <c r="K27" s="10">
        <f t="shared" si="1"/>
        <v>74.6030928</v>
      </c>
      <c r="L27" s="17"/>
    </row>
    <row r="28" spans="1:12">
      <c r="A28" s="8">
        <v>26</v>
      </c>
      <c r="B28" s="8" t="s">
        <v>13</v>
      </c>
      <c r="C28" s="7" t="s">
        <v>68</v>
      </c>
      <c r="D28" s="20" t="s">
        <v>75</v>
      </c>
      <c r="E28" s="8">
        <v>70</v>
      </c>
      <c r="F28" s="8" t="s">
        <v>23</v>
      </c>
      <c r="G28" s="9" t="s">
        <v>76</v>
      </c>
      <c r="H28" s="8">
        <v>77.42</v>
      </c>
      <c r="I28" s="18">
        <v>1.002</v>
      </c>
      <c r="J28" s="10">
        <f t="shared" si="0"/>
        <v>77.57484</v>
      </c>
      <c r="K28" s="10">
        <f t="shared" si="1"/>
        <v>74.544904</v>
      </c>
      <c r="L28" s="17"/>
    </row>
    <row r="29" spans="1:12">
      <c r="A29" s="8">
        <v>27</v>
      </c>
      <c r="B29" s="8" t="s">
        <v>13</v>
      </c>
      <c r="C29" s="7" t="s">
        <v>68</v>
      </c>
      <c r="D29" s="20" t="s">
        <v>77</v>
      </c>
      <c r="E29" s="8">
        <v>73</v>
      </c>
      <c r="F29" s="8" t="s">
        <v>23</v>
      </c>
      <c r="G29" s="9" t="s">
        <v>78</v>
      </c>
      <c r="H29" s="8">
        <v>75.31</v>
      </c>
      <c r="I29" s="18">
        <v>1.002</v>
      </c>
      <c r="J29" s="10">
        <f t="shared" si="0"/>
        <v>75.46062</v>
      </c>
      <c r="K29" s="10">
        <f t="shared" si="1"/>
        <v>74.476372</v>
      </c>
      <c r="L29" s="17"/>
    </row>
    <row r="30" spans="1:12">
      <c r="A30" s="8">
        <v>28</v>
      </c>
      <c r="B30" s="8" t="s">
        <v>13</v>
      </c>
      <c r="C30" s="7" t="s">
        <v>14</v>
      </c>
      <c r="D30" s="20" t="s">
        <v>79</v>
      </c>
      <c r="E30" s="8">
        <v>69</v>
      </c>
      <c r="F30" s="8" t="s">
        <v>23</v>
      </c>
      <c r="G30" s="9" t="s">
        <v>80</v>
      </c>
      <c r="H30" s="8">
        <v>77.35</v>
      </c>
      <c r="I30" s="18">
        <v>1.002</v>
      </c>
      <c r="J30" s="10">
        <f t="shared" si="0"/>
        <v>77.5047</v>
      </c>
      <c r="K30" s="10">
        <f t="shared" si="1"/>
        <v>74.10282</v>
      </c>
      <c r="L30" s="17"/>
    </row>
    <row r="31" spans="1:12">
      <c r="A31" s="8">
        <v>29</v>
      </c>
      <c r="B31" s="8" t="s">
        <v>13</v>
      </c>
      <c r="C31" s="7" t="s">
        <v>29</v>
      </c>
      <c r="D31" s="20" t="s">
        <v>81</v>
      </c>
      <c r="E31" s="8">
        <v>68</v>
      </c>
      <c r="F31" s="8" t="s">
        <v>23</v>
      </c>
      <c r="G31" s="9" t="s">
        <v>82</v>
      </c>
      <c r="H31" s="8">
        <v>77.94</v>
      </c>
      <c r="I31" s="18">
        <v>1.002</v>
      </c>
      <c r="J31" s="10">
        <f t="shared" si="0"/>
        <v>78.09588</v>
      </c>
      <c r="K31" s="10">
        <f t="shared" si="1"/>
        <v>74.057528</v>
      </c>
      <c r="L31" s="17"/>
    </row>
    <row r="32" spans="1:12">
      <c r="A32" s="8">
        <v>30</v>
      </c>
      <c r="B32" s="8" t="s">
        <v>13</v>
      </c>
      <c r="C32" s="7" t="s">
        <v>14</v>
      </c>
      <c r="D32" s="20" t="s">
        <v>83</v>
      </c>
      <c r="E32" s="8">
        <v>70</v>
      </c>
      <c r="F32" s="8" t="s">
        <v>23</v>
      </c>
      <c r="G32" s="9" t="s">
        <v>84</v>
      </c>
      <c r="H32" s="8">
        <v>76.52</v>
      </c>
      <c r="I32" s="18">
        <v>1.002</v>
      </c>
      <c r="J32" s="10">
        <f t="shared" si="0"/>
        <v>76.67304</v>
      </c>
      <c r="K32" s="10">
        <f t="shared" si="1"/>
        <v>74.003824</v>
      </c>
      <c r="L32" s="17"/>
    </row>
    <row r="33" spans="1:12">
      <c r="A33" s="8">
        <v>31</v>
      </c>
      <c r="B33" s="8" t="s">
        <v>13</v>
      </c>
      <c r="C33" s="7" t="s">
        <v>40</v>
      </c>
      <c r="D33" s="20" t="s">
        <v>85</v>
      </c>
      <c r="E33" s="8">
        <v>72</v>
      </c>
      <c r="F33" s="7" t="s">
        <v>16</v>
      </c>
      <c r="G33" s="9" t="s">
        <v>86</v>
      </c>
      <c r="H33" s="8">
        <v>75.18</v>
      </c>
      <c r="I33" s="8">
        <v>0.9981</v>
      </c>
      <c r="J33" s="10">
        <f t="shared" si="0"/>
        <v>75.037158</v>
      </c>
      <c r="K33" s="10">
        <f t="shared" si="1"/>
        <v>73.8222948</v>
      </c>
      <c r="L33" s="17"/>
    </row>
    <row r="34" spans="1:12">
      <c r="A34" s="8">
        <v>32</v>
      </c>
      <c r="B34" s="8" t="s">
        <v>13</v>
      </c>
      <c r="C34" s="7" t="s">
        <v>18</v>
      </c>
      <c r="D34" s="20" t="s">
        <v>87</v>
      </c>
      <c r="E34" s="8">
        <v>68</v>
      </c>
      <c r="F34" s="8" t="s">
        <v>23</v>
      </c>
      <c r="G34" s="9" t="s">
        <v>88</v>
      </c>
      <c r="H34" s="8">
        <v>77.42</v>
      </c>
      <c r="I34" s="18">
        <v>1.002</v>
      </c>
      <c r="J34" s="10">
        <f t="shared" si="0"/>
        <v>77.57484</v>
      </c>
      <c r="K34" s="10">
        <f t="shared" si="1"/>
        <v>73.744904</v>
      </c>
      <c r="L34" s="17"/>
    </row>
    <row r="35" spans="1:12">
      <c r="A35" s="8">
        <v>33</v>
      </c>
      <c r="B35" s="8" t="s">
        <v>13</v>
      </c>
      <c r="C35" s="7" t="s">
        <v>68</v>
      </c>
      <c r="D35" s="20" t="s">
        <v>89</v>
      </c>
      <c r="E35" s="8">
        <v>70</v>
      </c>
      <c r="F35" s="8" t="s">
        <v>23</v>
      </c>
      <c r="G35" s="9" t="s">
        <v>90</v>
      </c>
      <c r="H35" s="8">
        <v>75.94</v>
      </c>
      <c r="I35" s="18">
        <v>1.002</v>
      </c>
      <c r="J35" s="10">
        <f t="shared" si="0"/>
        <v>76.09188</v>
      </c>
      <c r="K35" s="10">
        <f t="shared" si="1"/>
        <v>73.655128</v>
      </c>
      <c r="L35" s="17"/>
    </row>
    <row r="36" spans="1:12">
      <c r="A36" s="8">
        <v>34</v>
      </c>
      <c r="B36" s="8" t="s">
        <v>13</v>
      </c>
      <c r="C36" s="7" t="s">
        <v>14</v>
      </c>
      <c r="D36" s="20" t="s">
        <v>91</v>
      </c>
      <c r="E36" s="8">
        <v>70</v>
      </c>
      <c r="F36" s="8" t="s">
        <v>23</v>
      </c>
      <c r="G36" s="9" t="s">
        <v>92</v>
      </c>
      <c r="H36" s="8">
        <v>75.87</v>
      </c>
      <c r="I36" s="18">
        <v>1.002</v>
      </c>
      <c r="J36" s="10">
        <f t="shared" si="0"/>
        <v>76.02174</v>
      </c>
      <c r="K36" s="10">
        <f t="shared" si="1"/>
        <v>73.613044</v>
      </c>
      <c r="L36" s="17"/>
    </row>
    <row r="37" spans="1:12">
      <c r="A37" s="8">
        <v>35</v>
      </c>
      <c r="B37" s="8" t="s">
        <v>13</v>
      </c>
      <c r="C37" s="7" t="s">
        <v>18</v>
      </c>
      <c r="D37" s="20" t="s">
        <v>93</v>
      </c>
      <c r="E37" s="8">
        <v>75</v>
      </c>
      <c r="F37" s="8" t="s">
        <v>23</v>
      </c>
      <c r="G37" s="9" t="s">
        <v>94</v>
      </c>
      <c r="H37" s="8">
        <v>72.52</v>
      </c>
      <c r="I37" s="18">
        <v>1.002</v>
      </c>
      <c r="J37" s="10">
        <f t="shared" si="0"/>
        <v>72.66504</v>
      </c>
      <c r="K37" s="10">
        <f t="shared" si="1"/>
        <v>73.599024</v>
      </c>
      <c r="L37" s="17"/>
    </row>
    <row r="38" spans="1:12">
      <c r="A38" s="8">
        <v>36</v>
      </c>
      <c r="B38" s="8" t="s">
        <v>13</v>
      </c>
      <c r="C38" s="7" t="s">
        <v>29</v>
      </c>
      <c r="D38" s="20" t="s">
        <v>95</v>
      </c>
      <c r="E38" s="8">
        <v>70</v>
      </c>
      <c r="F38" s="7" t="s">
        <v>16</v>
      </c>
      <c r="G38" s="9" t="s">
        <v>96</v>
      </c>
      <c r="H38" s="8">
        <v>75.9</v>
      </c>
      <c r="I38" s="8">
        <v>0.9981</v>
      </c>
      <c r="J38" s="10">
        <f t="shared" si="0"/>
        <v>75.75579</v>
      </c>
      <c r="K38" s="10">
        <f t="shared" si="1"/>
        <v>73.453474</v>
      </c>
      <c r="L38" s="17"/>
    </row>
    <row r="39" spans="1:12">
      <c r="A39" s="8">
        <v>37</v>
      </c>
      <c r="B39" s="8" t="s">
        <v>13</v>
      </c>
      <c r="C39" s="7" t="s">
        <v>40</v>
      </c>
      <c r="D39" s="20" t="s">
        <v>97</v>
      </c>
      <c r="E39" s="8">
        <v>71</v>
      </c>
      <c r="F39" s="8" t="s">
        <v>23</v>
      </c>
      <c r="G39" s="9" t="s">
        <v>98</v>
      </c>
      <c r="H39" s="8">
        <v>74.89</v>
      </c>
      <c r="I39" s="18">
        <v>1.002</v>
      </c>
      <c r="J39" s="10">
        <f t="shared" si="0"/>
        <v>75.03978</v>
      </c>
      <c r="K39" s="10">
        <f t="shared" si="1"/>
        <v>73.423868</v>
      </c>
      <c r="L39" s="17"/>
    </row>
    <row r="40" spans="1:12">
      <c r="A40" s="8">
        <v>38</v>
      </c>
      <c r="B40" s="8" t="s">
        <v>13</v>
      </c>
      <c r="C40" s="7" t="s">
        <v>40</v>
      </c>
      <c r="D40" s="20" t="s">
        <v>99</v>
      </c>
      <c r="E40" s="8">
        <v>69</v>
      </c>
      <c r="F40" s="7" t="s">
        <v>16</v>
      </c>
      <c r="G40" s="9" t="s">
        <v>100</v>
      </c>
      <c r="H40" s="8">
        <v>76.22</v>
      </c>
      <c r="I40" s="8">
        <v>0.9981</v>
      </c>
      <c r="J40" s="10">
        <f t="shared" si="0"/>
        <v>76.075182</v>
      </c>
      <c r="K40" s="10">
        <f t="shared" si="1"/>
        <v>73.2451092</v>
      </c>
      <c r="L40" s="17"/>
    </row>
    <row r="41" spans="1:12">
      <c r="A41" s="8">
        <v>39</v>
      </c>
      <c r="B41" s="8" t="s">
        <v>13</v>
      </c>
      <c r="C41" s="7" t="s">
        <v>18</v>
      </c>
      <c r="D41" s="20" t="s">
        <v>101</v>
      </c>
      <c r="E41" s="8">
        <v>70</v>
      </c>
      <c r="F41" s="7" t="s">
        <v>16</v>
      </c>
      <c r="G41" s="9" t="s">
        <v>102</v>
      </c>
      <c r="H41" s="8">
        <v>75.53</v>
      </c>
      <c r="I41" s="8">
        <v>0.9981</v>
      </c>
      <c r="J41" s="10">
        <f t="shared" si="0"/>
        <v>75.386493</v>
      </c>
      <c r="K41" s="10">
        <f t="shared" si="1"/>
        <v>73.2318958</v>
      </c>
      <c r="L41" s="17"/>
    </row>
    <row r="42" spans="1:12">
      <c r="A42" s="8">
        <v>40</v>
      </c>
      <c r="B42" s="8" t="s">
        <v>13</v>
      </c>
      <c r="C42" s="7" t="s">
        <v>57</v>
      </c>
      <c r="D42" s="20" t="s">
        <v>103</v>
      </c>
      <c r="E42" s="8">
        <v>68</v>
      </c>
      <c r="F42" s="8" t="s">
        <v>23</v>
      </c>
      <c r="G42" s="9" t="s">
        <v>104</v>
      </c>
      <c r="H42" s="8">
        <v>76.55</v>
      </c>
      <c r="I42" s="18">
        <v>1.002</v>
      </c>
      <c r="J42" s="10">
        <f t="shared" si="0"/>
        <v>76.7031</v>
      </c>
      <c r="K42" s="10">
        <f t="shared" si="1"/>
        <v>73.22186</v>
      </c>
      <c r="L42" s="17"/>
    </row>
    <row r="43" spans="1:12">
      <c r="A43" s="8">
        <v>41</v>
      </c>
      <c r="B43" s="8" t="s">
        <v>13</v>
      </c>
      <c r="C43" s="7" t="s">
        <v>14</v>
      </c>
      <c r="D43" s="20" t="s">
        <v>105</v>
      </c>
      <c r="E43" s="8">
        <v>68</v>
      </c>
      <c r="F43" s="8" t="s">
        <v>23</v>
      </c>
      <c r="G43" s="9" t="s">
        <v>106</v>
      </c>
      <c r="H43" s="8">
        <v>76.32</v>
      </c>
      <c r="I43" s="18">
        <v>1.002</v>
      </c>
      <c r="J43" s="10">
        <f t="shared" si="0"/>
        <v>76.47264</v>
      </c>
      <c r="K43" s="10">
        <f t="shared" si="1"/>
        <v>73.083584</v>
      </c>
      <c r="L43" s="17"/>
    </row>
    <row r="44" spans="1:12">
      <c r="A44" s="8">
        <v>42</v>
      </c>
      <c r="B44" s="8" t="s">
        <v>13</v>
      </c>
      <c r="C44" s="7" t="s">
        <v>45</v>
      </c>
      <c r="D44" s="20" t="s">
        <v>107</v>
      </c>
      <c r="E44" s="8">
        <v>70</v>
      </c>
      <c r="F44" s="7" t="s">
        <v>16</v>
      </c>
      <c r="G44" s="9" t="s">
        <v>108</v>
      </c>
      <c r="H44" s="8">
        <v>75.14</v>
      </c>
      <c r="I44" s="8">
        <v>0.9981</v>
      </c>
      <c r="J44" s="10">
        <f t="shared" si="0"/>
        <v>74.997234</v>
      </c>
      <c r="K44" s="10">
        <f t="shared" si="1"/>
        <v>72.9983404</v>
      </c>
      <c r="L44" s="17"/>
    </row>
    <row r="45" spans="1:12">
      <c r="A45" s="8">
        <v>43</v>
      </c>
      <c r="B45" s="8" t="s">
        <v>13</v>
      </c>
      <c r="C45" s="7" t="s">
        <v>68</v>
      </c>
      <c r="D45" s="20" t="s">
        <v>109</v>
      </c>
      <c r="E45" s="8">
        <v>69</v>
      </c>
      <c r="F45" s="7" t="s">
        <v>16</v>
      </c>
      <c r="G45" s="9" t="s">
        <v>110</v>
      </c>
      <c r="H45" s="8">
        <v>75.79</v>
      </c>
      <c r="I45" s="8">
        <v>0.9981</v>
      </c>
      <c r="J45" s="10">
        <f t="shared" si="0"/>
        <v>75.645999</v>
      </c>
      <c r="K45" s="10">
        <f t="shared" si="1"/>
        <v>72.9875994</v>
      </c>
      <c r="L45" s="17"/>
    </row>
    <row r="46" spans="1:12">
      <c r="A46" s="8">
        <v>44</v>
      </c>
      <c r="B46" s="8" t="s">
        <v>13</v>
      </c>
      <c r="C46" s="7" t="s">
        <v>29</v>
      </c>
      <c r="D46" s="20" t="s">
        <v>111</v>
      </c>
      <c r="E46" s="8">
        <v>73</v>
      </c>
      <c r="F46" s="7" t="s">
        <v>16</v>
      </c>
      <c r="G46" s="9" t="s">
        <v>112</v>
      </c>
      <c r="H46" s="8">
        <v>72.81</v>
      </c>
      <c r="I46" s="8">
        <v>0.9981</v>
      </c>
      <c r="J46" s="10">
        <f t="shared" si="0"/>
        <v>72.671661</v>
      </c>
      <c r="K46" s="10">
        <f t="shared" si="1"/>
        <v>72.8029966</v>
      </c>
      <c r="L46" s="17"/>
    </row>
    <row r="47" spans="1:12">
      <c r="A47" s="8">
        <v>45</v>
      </c>
      <c r="B47" s="8" t="s">
        <v>13</v>
      </c>
      <c r="C47" s="7" t="s">
        <v>40</v>
      </c>
      <c r="D47" s="20" t="s">
        <v>113</v>
      </c>
      <c r="E47" s="8">
        <v>69</v>
      </c>
      <c r="F47" s="8" t="s">
        <v>23</v>
      </c>
      <c r="G47" s="9" t="s">
        <v>114</v>
      </c>
      <c r="H47" s="8">
        <v>75.12</v>
      </c>
      <c r="I47" s="18">
        <v>1.002</v>
      </c>
      <c r="J47" s="10">
        <f t="shared" si="0"/>
        <v>75.27024</v>
      </c>
      <c r="K47" s="10">
        <f t="shared" si="1"/>
        <v>72.762144</v>
      </c>
      <c r="L47" s="17"/>
    </row>
    <row r="48" spans="1:12">
      <c r="A48" s="8">
        <v>46</v>
      </c>
      <c r="B48" s="8" t="s">
        <v>13</v>
      </c>
      <c r="C48" s="7" t="s">
        <v>14</v>
      </c>
      <c r="D48" s="20" t="s">
        <v>115</v>
      </c>
      <c r="E48" s="8">
        <v>68</v>
      </c>
      <c r="F48" s="8" t="s">
        <v>23</v>
      </c>
      <c r="G48" s="9" t="s">
        <v>116</v>
      </c>
      <c r="H48" s="8">
        <v>75.46</v>
      </c>
      <c r="I48" s="18">
        <v>1.002</v>
      </c>
      <c r="J48" s="10">
        <f t="shared" si="0"/>
        <v>75.61092</v>
      </c>
      <c r="K48" s="10">
        <f t="shared" si="1"/>
        <v>72.566552</v>
      </c>
      <c r="L48" s="17"/>
    </row>
    <row r="49" spans="1:12">
      <c r="A49" s="8">
        <v>47</v>
      </c>
      <c r="B49" s="8" t="s">
        <v>13</v>
      </c>
      <c r="C49" s="7" t="s">
        <v>21</v>
      </c>
      <c r="D49" s="20" t="s">
        <v>117</v>
      </c>
      <c r="E49" s="8">
        <v>69</v>
      </c>
      <c r="F49" s="7" t="s">
        <v>16</v>
      </c>
      <c r="G49" s="9" t="s">
        <v>118</v>
      </c>
      <c r="H49" s="8">
        <v>74.57</v>
      </c>
      <c r="I49" s="8">
        <v>0.9981</v>
      </c>
      <c r="J49" s="10">
        <f t="shared" si="0"/>
        <v>74.428317</v>
      </c>
      <c r="K49" s="10">
        <f t="shared" si="1"/>
        <v>72.2569902</v>
      </c>
      <c r="L49" s="17"/>
    </row>
    <row r="50" spans="1:12">
      <c r="A50" s="8">
        <v>48</v>
      </c>
      <c r="B50" s="8" t="s">
        <v>13</v>
      </c>
      <c r="C50" s="7" t="s">
        <v>68</v>
      </c>
      <c r="D50" s="20" t="s">
        <v>119</v>
      </c>
      <c r="E50" s="8">
        <v>69</v>
      </c>
      <c r="F50" s="7" t="s">
        <v>16</v>
      </c>
      <c r="G50" s="9" t="s">
        <v>120</v>
      </c>
      <c r="H50" s="8">
        <v>73.73</v>
      </c>
      <c r="I50" s="8">
        <v>0.9981</v>
      </c>
      <c r="J50" s="10">
        <f t="shared" si="0"/>
        <v>73.589913</v>
      </c>
      <c r="K50" s="10">
        <f t="shared" si="1"/>
        <v>71.7539478</v>
      </c>
      <c r="L50" s="17"/>
    </row>
    <row r="51" spans="1:12">
      <c r="A51" s="8">
        <v>49</v>
      </c>
      <c r="B51" s="8" t="s">
        <v>13</v>
      </c>
      <c r="C51" s="7" t="s">
        <v>40</v>
      </c>
      <c r="D51" s="20" t="s">
        <v>121</v>
      </c>
      <c r="E51" s="8">
        <v>69</v>
      </c>
      <c r="F51" s="8" t="s">
        <v>23</v>
      </c>
      <c r="G51" s="9" t="s">
        <v>122</v>
      </c>
      <c r="H51" s="8">
        <v>73.25</v>
      </c>
      <c r="I51" s="18">
        <v>1.002</v>
      </c>
      <c r="J51" s="10">
        <f t="shared" si="0"/>
        <v>73.3965</v>
      </c>
      <c r="K51" s="10">
        <f t="shared" si="1"/>
        <v>71.6379</v>
      </c>
      <c r="L51" s="17"/>
    </row>
    <row r="52" spans="1:12">
      <c r="A52" s="8">
        <v>50</v>
      </c>
      <c r="B52" s="8" t="s">
        <v>13</v>
      </c>
      <c r="C52" s="7" t="s">
        <v>40</v>
      </c>
      <c r="D52" s="20" t="s">
        <v>123</v>
      </c>
      <c r="E52" s="8">
        <v>69</v>
      </c>
      <c r="F52" s="8" t="s">
        <v>23</v>
      </c>
      <c r="G52" s="9" t="s">
        <v>124</v>
      </c>
      <c r="H52" s="8">
        <v>72.05</v>
      </c>
      <c r="I52" s="18">
        <v>1.002</v>
      </c>
      <c r="J52" s="10">
        <f t="shared" si="0"/>
        <v>72.1941</v>
      </c>
      <c r="K52" s="10">
        <f t="shared" si="1"/>
        <v>70.91646</v>
      </c>
      <c r="L52" s="17"/>
    </row>
    <row r="53" s="1" customFormat="1" spans="1:12">
      <c r="A53" s="8">
        <v>51</v>
      </c>
      <c r="B53" s="8" t="s">
        <v>13</v>
      </c>
      <c r="C53" s="7" t="s">
        <v>29</v>
      </c>
      <c r="D53" s="20" t="s">
        <v>125</v>
      </c>
      <c r="E53" s="8">
        <v>72</v>
      </c>
      <c r="F53" s="7" t="s">
        <v>126</v>
      </c>
      <c r="G53" s="9" t="s">
        <v>126</v>
      </c>
      <c r="H53" s="9" t="s">
        <v>126</v>
      </c>
      <c r="I53" s="7" t="s">
        <v>126</v>
      </c>
      <c r="J53" s="7" t="s">
        <v>126</v>
      </c>
      <c r="K53" s="7" t="s">
        <v>126</v>
      </c>
      <c r="L53" s="16" t="s">
        <v>127</v>
      </c>
    </row>
    <row r="54" s="1" customFormat="1" spans="1:12">
      <c r="A54" s="8">
        <v>52</v>
      </c>
      <c r="B54" s="8" t="s">
        <v>13</v>
      </c>
      <c r="C54" s="7" t="s">
        <v>57</v>
      </c>
      <c r="D54" s="20" t="s">
        <v>128</v>
      </c>
      <c r="E54" s="8">
        <v>72</v>
      </c>
      <c r="F54" s="7" t="s">
        <v>126</v>
      </c>
      <c r="G54" s="9" t="s">
        <v>126</v>
      </c>
      <c r="H54" s="9" t="s">
        <v>126</v>
      </c>
      <c r="I54" s="7" t="s">
        <v>126</v>
      </c>
      <c r="J54" s="7" t="s">
        <v>126</v>
      </c>
      <c r="K54" s="7" t="s">
        <v>126</v>
      </c>
      <c r="L54" s="16" t="s">
        <v>127</v>
      </c>
    </row>
    <row r="55" s="1" customFormat="1" spans="1:12">
      <c r="A55" s="8">
        <v>53</v>
      </c>
      <c r="B55" s="8" t="s">
        <v>13</v>
      </c>
      <c r="C55" s="7" t="s">
        <v>40</v>
      </c>
      <c r="D55" s="20" t="s">
        <v>129</v>
      </c>
      <c r="E55" s="8">
        <v>71</v>
      </c>
      <c r="F55" s="8" t="s">
        <v>23</v>
      </c>
      <c r="G55" s="9" t="s">
        <v>130</v>
      </c>
      <c r="H55" s="7" t="s">
        <v>126</v>
      </c>
      <c r="I55" s="7" t="s">
        <v>126</v>
      </c>
      <c r="J55" s="7" t="s">
        <v>126</v>
      </c>
      <c r="K55" s="7" t="s">
        <v>126</v>
      </c>
      <c r="L55" s="16" t="s">
        <v>131</v>
      </c>
    </row>
    <row r="56" s="1" customFormat="1" spans="1:12">
      <c r="A56" s="11">
        <v>54</v>
      </c>
      <c r="B56" s="11" t="s">
        <v>13</v>
      </c>
      <c r="C56" s="12" t="s">
        <v>57</v>
      </c>
      <c r="D56" s="21" t="s">
        <v>132</v>
      </c>
      <c r="E56" s="11">
        <v>70</v>
      </c>
      <c r="F56" s="12" t="s">
        <v>126</v>
      </c>
      <c r="G56" s="13" t="s">
        <v>126</v>
      </c>
      <c r="H56" s="13" t="s">
        <v>126</v>
      </c>
      <c r="I56" s="12" t="s">
        <v>126</v>
      </c>
      <c r="J56" s="12" t="s">
        <v>126</v>
      </c>
      <c r="K56" s="12" t="s">
        <v>126</v>
      </c>
      <c r="L56" s="19" t="s">
        <v>127</v>
      </c>
    </row>
  </sheetData>
  <autoFilter ref="A2:L56">
    <sortState ref="A2:L56">
      <sortCondition ref="K2" descending="1"/>
    </sortState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2024-07-21T01:47:00Z</dcterms:created>
  <dcterms:modified xsi:type="dcterms:W3CDTF">2024-07-22T01:10:26Z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12B056612BEA4DC1BEC3EC661CACE6A2_11</vt:lpwstr>
  </property>
  <property fmtid="{D5CDD505-2E9C-101B-9397-08002B2CF9AE}" pid="3" name="KSOProductBuildVer">
    <vt:lpwstr>2052-12.1.0.17147</vt:lpwstr>
  </property>
</Properties>
</file>