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面试及总成绩" sheetId="1" r:id="rId1"/>
  </sheets>
  <calcPr calcId="144525"/>
</workbook>
</file>

<file path=xl/sharedStrings.xml><?xml version="1.0" encoding="utf-8"?>
<sst xmlns="http://schemas.openxmlformats.org/spreadsheetml/2006/main" count="120" uniqueCount="64">
  <si>
    <r>
      <rPr>
        <b/>
        <sz val="14"/>
        <rFont val="宋体"/>
        <charset val="134"/>
      </rPr>
      <t>合肥市瑶海区产业投资有限责任公司</t>
    </r>
    <r>
      <rPr>
        <b/>
        <sz val="14"/>
        <rFont val="Calibri"/>
        <charset val="134"/>
      </rPr>
      <t>2022</t>
    </r>
    <r>
      <rPr>
        <b/>
        <sz val="14"/>
        <rFont val="宋体"/>
        <charset val="134"/>
      </rPr>
      <t>年招聘工作人员面试成绩及总成绩</t>
    </r>
  </si>
  <si>
    <t>序号</t>
  </si>
  <si>
    <t>性别</t>
  </si>
  <si>
    <t>岗位名称</t>
  </si>
  <si>
    <t>考场</t>
  </si>
  <si>
    <t>准考证号</t>
  </si>
  <si>
    <t>综合知识（成绩）</t>
  </si>
  <si>
    <t>专业知识（成绩）</t>
  </si>
  <si>
    <t>最终笔试成绩</t>
  </si>
  <si>
    <t>抽签号</t>
  </si>
  <si>
    <t>面试成绩</t>
  </si>
  <si>
    <t>总成绩</t>
  </si>
  <si>
    <t>男</t>
  </si>
  <si>
    <r>
      <rPr>
        <sz val="11"/>
        <rFont val="宋体"/>
        <charset val="134"/>
      </rPr>
      <t>财务管理工作人员</t>
    </r>
    <r>
      <rPr>
        <sz val="11"/>
        <rFont val="Calibri"/>
        <charset val="0"/>
      </rPr>
      <t>-A-220306</t>
    </r>
  </si>
  <si>
    <t>第二考场</t>
  </si>
  <si>
    <t>202203290239</t>
  </si>
  <si>
    <r>
      <rPr>
        <sz val="11"/>
        <rFont val="宋体"/>
        <charset val="134"/>
      </rPr>
      <t>财务</t>
    </r>
    <r>
      <rPr>
        <sz val="11"/>
        <rFont val="Calibri"/>
        <charset val="134"/>
      </rPr>
      <t>A-1</t>
    </r>
  </si>
  <si>
    <t>第一考场</t>
  </si>
  <si>
    <t>202203290113</t>
  </si>
  <si>
    <r>
      <rPr>
        <sz val="11"/>
        <rFont val="宋体"/>
        <charset val="134"/>
      </rPr>
      <t>财务</t>
    </r>
    <r>
      <rPr>
        <sz val="11"/>
        <rFont val="Calibri"/>
        <charset val="134"/>
      </rPr>
      <t>A-2</t>
    </r>
  </si>
  <si>
    <t>202203290126</t>
  </si>
  <si>
    <r>
      <rPr>
        <sz val="11"/>
        <rFont val="宋体"/>
        <charset val="134"/>
      </rPr>
      <t>财务</t>
    </r>
    <r>
      <rPr>
        <sz val="11"/>
        <rFont val="Calibri"/>
        <charset val="134"/>
      </rPr>
      <t>A-3</t>
    </r>
  </si>
  <si>
    <t>女</t>
  </si>
  <si>
    <r>
      <rPr>
        <sz val="11"/>
        <rFont val="宋体"/>
        <charset val="134"/>
      </rPr>
      <t>财务管理工作人员</t>
    </r>
    <r>
      <rPr>
        <sz val="11"/>
        <rFont val="Calibri"/>
        <charset val="0"/>
      </rPr>
      <t>-B-220307</t>
    </r>
  </si>
  <si>
    <t>202203290116</t>
  </si>
  <si>
    <t>财务B-1</t>
  </si>
  <si>
    <t>202203290216</t>
  </si>
  <si>
    <t>财务B-2</t>
  </si>
  <si>
    <t>202203290110</t>
  </si>
  <si>
    <t>财务B-3</t>
  </si>
  <si>
    <r>
      <rPr>
        <sz val="11"/>
        <rFont val="宋体"/>
        <charset val="134"/>
      </rPr>
      <t>中层管理人员</t>
    </r>
    <r>
      <rPr>
        <sz val="11"/>
        <rFont val="Calibri"/>
        <charset val="0"/>
      </rPr>
      <t>-220301</t>
    </r>
  </si>
  <si>
    <t>第三考场</t>
  </si>
  <si>
    <t>202203290302</t>
  </si>
  <si>
    <t>/</t>
  </si>
  <si>
    <r>
      <rPr>
        <sz val="11"/>
        <rFont val="宋体"/>
        <charset val="134"/>
      </rPr>
      <t>中层-</t>
    </r>
    <r>
      <rPr>
        <sz val="11"/>
        <rFont val="Calibri"/>
        <charset val="134"/>
      </rPr>
      <t>1</t>
    </r>
  </si>
  <si>
    <t>202203290307</t>
  </si>
  <si>
    <r>
      <rPr>
        <sz val="11"/>
        <rFont val="宋体"/>
        <charset val="134"/>
      </rPr>
      <t>中层-</t>
    </r>
    <r>
      <rPr>
        <sz val="11"/>
        <rFont val="Calibri"/>
        <charset val="134"/>
      </rPr>
      <t>2</t>
    </r>
  </si>
  <si>
    <t>202203290306</t>
  </si>
  <si>
    <t>中层-3</t>
  </si>
  <si>
    <r>
      <rPr>
        <sz val="11"/>
        <rFont val="宋体"/>
        <charset val="134"/>
      </rPr>
      <t>园区招商工作人员</t>
    </r>
    <r>
      <rPr>
        <sz val="11"/>
        <rFont val="Calibri"/>
        <charset val="0"/>
      </rPr>
      <t>-A-220303</t>
    </r>
  </si>
  <si>
    <t>第四考场</t>
  </si>
  <si>
    <t>202203290401</t>
  </si>
  <si>
    <t>园区A-1</t>
  </si>
  <si>
    <t>202203290325</t>
  </si>
  <si>
    <t>园区A-2</t>
  </si>
  <si>
    <t>202203290327</t>
  </si>
  <si>
    <t>园区A-3</t>
  </si>
  <si>
    <r>
      <rPr>
        <sz val="11"/>
        <rFont val="宋体"/>
        <charset val="134"/>
      </rPr>
      <t>园区招商工作人员</t>
    </r>
    <r>
      <rPr>
        <sz val="11"/>
        <rFont val="Calibri"/>
        <charset val="0"/>
      </rPr>
      <t>-B-220304</t>
    </r>
  </si>
  <si>
    <t>202203290315</t>
  </si>
  <si>
    <t>园区B-1</t>
  </si>
  <si>
    <t>202203290310</t>
  </si>
  <si>
    <t>园区B-2</t>
  </si>
  <si>
    <t>202203290314</t>
  </si>
  <si>
    <t>园区B-3</t>
  </si>
  <si>
    <r>
      <rPr>
        <sz val="11"/>
        <rFont val="宋体"/>
        <charset val="134"/>
      </rPr>
      <t>办公室工作人员</t>
    </r>
    <r>
      <rPr>
        <sz val="11"/>
        <rFont val="Calibri"/>
        <charset val="0"/>
      </rPr>
      <t>-220302</t>
    </r>
  </si>
  <si>
    <t>202203290436</t>
  </si>
  <si>
    <r>
      <rPr>
        <sz val="11"/>
        <rFont val="宋体"/>
        <charset val="0"/>
      </rPr>
      <t>办公室</t>
    </r>
    <r>
      <rPr>
        <sz val="11"/>
        <rFont val="Calibri"/>
        <charset val="0"/>
      </rPr>
      <t>-1</t>
    </r>
  </si>
  <si>
    <t>202203290430</t>
  </si>
  <si>
    <r>
      <rPr>
        <sz val="11"/>
        <rFont val="宋体"/>
        <charset val="134"/>
      </rPr>
      <t>办公室-</t>
    </r>
    <r>
      <rPr>
        <sz val="11"/>
        <rFont val="Calibri"/>
        <charset val="134"/>
      </rPr>
      <t>2</t>
    </r>
  </si>
  <si>
    <t>202203290414</t>
  </si>
  <si>
    <t>办公室-3</t>
  </si>
  <si>
    <r>
      <rPr>
        <sz val="11"/>
        <rFont val="宋体"/>
        <charset val="134"/>
      </rPr>
      <t>物业工程管理</t>
    </r>
    <r>
      <rPr>
        <sz val="11"/>
        <rFont val="Calibri"/>
        <charset val="0"/>
      </rPr>
      <t>-220305</t>
    </r>
  </si>
  <si>
    <t>202203290410</t>
  </si>
  <si>
    <r>
      <rPr>
        <sz val="11"/>
        <rFont val="宋体"/>
        <charset val="134"/>
      </rPr>
      <t>物业工程-</t>
    </r>
    <r>
      <rPr>
        <sz val="11"/>
        <rFont val="Calibri"/>
        <charset val="134"/>
      </rPr>
      <t>1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</si>
</sst>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indexed="8"/>
      <name val="Calibri"/>
      <charset val="0"/>
    </font>
    <font>
      <sz val="11"/>
      <name val="Calibri"/>
      <charset val="0"/>
    </font>
    <font>
      <b/>
      <sz val="14"/>
      <name val="宋体"/>
      <charset val="134"/>
    </font>
    <font>
      <b/>
      <sz val="14"/>
      <name val="Calibri"/>
      <charset val="0"/>
    </font>
    <font>
      <sz val="11"/>
      <name val="宋体"/>
      <charset val="134"/>
    </font>
    <font>
      <sz val="10"/>
      <name val="Arial"/>
      <charset val="0"/>
    </font>
    <font>
      <sz val="11"/>
      <color rgb="FF000000"/>
      <name val="宋体"/>
      <charset val="134"/>
    </font>
    <font>
      <sz val="11"/>
      <name val="宋体"/>
      <charset val="0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4"/>
      <name val="Calibri"/>
      <charset val="134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15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3" borderId="6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6" fillId="17" borderId="2" applyNumberFormat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ill="1" applyProtection="1"/>
    <xf numFmtId="0" fontId="1" fillId="0" borderId="0" xfId="0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zoomScale="145" zoomScaleNormal="145" zoomScaleSheetLayoutView="60" showRuler="0" workbookViewId="0">
      <selection activeCell="H5" sqref="H5"/>
    </sheetView>
  </sheetViews>
  <sheetFormatPr defaultColWidth="9.14285714285714" defaultRowHeight="33" customHeight="1"/>
  <cols>
    <col min="1" max="2" width="5.85714285714286" style="2" customWidth="1"/>
    <col min="3" max="3" width="29.2857142857143" style="2" customWidth="1"/>
    <col min="4" max="4" width="10.1428571428571" style="2" customWidth="1"/>
    <col min="5" max="5" width="16" style="2" customWidth="1"/>
    <col min="6" max="8" width="7.14285714285714" style="2" customWidth="1"/>
    <col min="9" max="9" width="12.2857142857143" style="2" customWidth="1"/>
    <col min="10" max="10" width="10.1428571428571" style="3" customWidth="1"/>
    <col min="11" max="11" width="8" style="4" customWidth="1"/>
    <col min="12" max="16384" width="9.14285714285714" style="2"/>
  </cols>
  <sheetData>
    <row r="1" ht="30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16"/>
      <c r="K1" s="17"/>
    </row>
    <row r="2" s="1" customFormat="1" ht="40.5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7" t="s">
        <v>9</v>
      </c>
      <c r="J2" s="18" t="s">
        <v>10</v>
      </c>
      <c r="K2" s="19" t="s">
        <v>11</v>
      </c>
    </row>
    <row r="3" ht="23" customHeight="1" spans="1:11">
      <c r="A3" s="10">
        <v>1</v>
      </c>
      <c r="B3" s="7" t="s">
        <v>12</v>
      </c>
      <c r="C3" s="7" t="s">
        <v>13</v>
      </c>
      <c r="D3" s="7" t="s">
        <v>14</v>
      </c>
      <c r="E3" s="8" t="s">
        <v>15</v>
      </c>
      <c r="F3" s="11">
        <v>73.6</v>
      </c>
      <c r="G3" s="11">
        <v>70.8</v>
      </c>
      <c r="H3" s="10">
        <f t="shared" ref="H3:H8" si="0">(G3+F3)/2</f>
        <v>72.2</v>
      </c>
      <c r="I3" s="7" t="s">
        <v>16</v>
      </c>
      <c r="J3" s="20">
        <v>75.7</v>
      </c>
      <c r="K3" s="21">
        <f t="shared" ref="K3:K11" si="1">H3*0.4+J3*0.6</f>
        <v>74.3</v>
      </c>
    </row>
    <row r="4" ht="23" customHeight="1" spans="1:11">
      <c r="A4" s="10">
        <v>2</v>
      </c>
      <c r="B4" s="7" t="s">
        <v>12</v>
      </c>
      <c r="C4" s="7" t="s">
        <v>13</v>
      </c>
      <c r="D4" s="7" t="s">
        <v>17</v>
      </c>
      <c r="E4" s="8" t="s">
        <v>18</v>
      </c>
      <c r="F4" s="11">
        <v>72.8</v>
      </c>
      <c r="G4" s="11">
        <v>67.3</v>
      </c>
      <c r="H4" s="10">
        <f t="shared" si="0"/>
        <v>70.05</v>
      </c>
      <c r="I4" s="7" t="s">
        <v>19</v>
      </c>
      <c r="J4" s="20">
        <v>72.21</v>
      </c>
      <c r="K4" s="21">
        <f t="shared" si="1"/>
        <v>71.346</v>
      </c>
    </row>
    <row r="5" ht="23" customHeight="1" spans="1:11">
      <c r="A5" s="10">
        <v>3</v>
      </c>
      <c r="B5" s="7" t="s">
        <v>12</v>
      </c>
      <c r="C5" s="7" t="s">
        <v>13</v>
      </c>
      <c r="D5" s="7" t="s">
        <v>17</v>
      </c>
      <c r="E5" s="8" t="s">
        <v>20</v>
      </c>
      <c r="F5" s="11">
        <v>73.6</v>
      </c>
      <c r="G5" s="11">
        <v>69.8</v>
      </c>
      <c r="H5" s="10">
        <f t="shared" si="0"/>
        <v>71.7</v>
      </c>
      <c r="I5" s="7" t="s">
        <v>21</v>
      </c>
      <c r="J5" s="20">
        <v>80.24</v>
      </c>
      <c r="K5" s="21">
        <f t="shared" si="1"/>
        <v>76.824</v>
      </c>
    </row>
    <row r="6" ht="23" customHeight="1" spans="1:11">
      <c r="A6" s="10">
        <v>4</v>
      </c>
      <c r="B6" s="7" t="s">
        <v>22</v>
      </c>
      <c r="C6" s="7" t="s">
        <v>23</v>
      </c>
      <c r="D6" s="7" t="s">
        <v>17</v>
      </c>
      <c r="E6" s="8" t="s">
        <v>24</v>
      </c>
      <c r="F6" s="11">
        <v>69.3</v>
      </c>
      <c r="G6" s="11">
        <v>75.3</v>
      </c>
      <c r="H6" s="10">
        <f t="shared" si="0"/>
        <v>72.3</v>
      </c>
      <c r="I6" s="7" t="s">
        <v>25</v>
      </c>
      <c r="J6" s="20">
        <v>78.46</v>
      </c>
      <c r="K6" s="21">
        <f t="shared" si="1"/>
        <v>75.996</v>
      </c>
    </row>
    <row r="7" ht="23" customHeight="1" spans="1:11">
      <c r="A7" s="10">
        <v>5</v>
      </c>
      <c r="B7" s="7" t="s">
        <v>22</v>
      </c>
      <c r="C7" s="7" t="s">
        <v>23</v>
      </c>
      <c r="D7" s="7" t="s">
        <v>14</v>
      </c>
      <c r="E7" s="8" t="s">
        <v>26</v>
      </c>
      <c r="F7" s="11">
        <v>63.8</v>
      </c>
      <c r="G7" s="11">
        <v>81.8</v>
      </c>
      <c r="H7" s="10">
        <f t="shared" si="0"/>
        <v>72.8</v>
      </c>
      <c r="I7" s="7" t="s">
        <v>27</v>
      </c>
      <c r="J7" s="20">
        <v>74.81</v>
      </c>
      <c r="K7" s="21">
        <f t="shared" si="1"/>
        <v>74.006</v>
      </c>
    </row>
    <row r="8" ht="23" customHeight="1" spans="1:11">
      <c r="A8" s="10">
        <v>6</v>
      </c>
      <c r="B8" s="7" t="s">
        <v>22</v>
      </c>
      <c r="C8" s="7" t="s">
        <v>23</v>
      </c>
      <c r="D8" s="7" t="s">
        <v>17</v>
      </c>
      <c r="E8" s="8" t="s">
        <v>28</v>
      </c>
      <c r="F8" s="11">
        <v>70.9</v>
      </c>
      <c r="G8" s="11">
        <v>82.7</v>
      </c>
      <c r="H8" s="10">
        <f t="shared" si="0"/>
        <v>76.8</v>
      </c>
      <c r="I8" s="7" t="s">
        <v>29</v>
      </c>
      <c r="J8" s="20">
        <v>76.21</v>
      </c>
      <c r="K8" s="21">
        <f t="shared" si="1"/>
        <v>76.446</v>
      </c>
    </row>
    <row r="9" ht="23" customHeight="1" spans="1:11">
      <c r="A9" s="10">
        <v>7</v>
      </c>
      <c r="B9" s="7" t="s">
        <v>12</v>
      </c>
      <c r="C9" s="7" t="s">
        <v>30</v>
      </c>
      <c r="D9" s="7" t="s">
        <v>31</v>
      </c>
      <c r="E9" s="8" t="s">
        <v>32</v>
      </c>
      <c r="F9" s="11">
        <v>66.4</v>
      </c>
      <c r="G9" s="10" t="s">
        <v>33</v>
      </c>
      <c r="H9" s="10">
        <f>F9</f>
        <v>66.4</v>
      </c>
      <c r="I9" s="7" t="s">
        <v>34</v>
      </c>
      <c r="J9" s="20">
        <v>78.74</v>
      </c>
      <c r="K9" s="21">
        <f t="shared" si="1"/>
        <v>73.804</v>
      </c>
    </row>
    <row r="10" ht="23" customHeight="1" spans="1:11">
      <c r="A10" s="10">
        <v>8</v>
      </c>
      <c r="B10" s="7" t="s">
        <v>12</v>
      </c>
      <c r="C10" s="7" t="s">
        <v>30</v>
      </c>
      <c r="D10" s="7" t="s">
        <v>31</v>
      </c>
      <c r="E10" s="8" t="s">
        <v>35</v>
      </c>
      <c r="F10" s="11">
        <v>71.1</v>
      </c>
      <c r="G10" s="10" t="s">
        <v>33</v>
      </c>
      <c r="H10" s="10">
        <f>F10</f>
        <v>71.1</v>
      </c>
      <c r="I10" s="7" t="s">
        <v>36</v>
      </c>
      <c r="J10" s="20">
        <v>74.41</v>
      </c>
      <c r="K10" s="21">
        <f t="shared" si="1"/>
        <v>73.086</v>
      </c>
    </row>
    <row r="11" ht="23" customHeight="1" spans="1:11">
      <c r="A11" s="10">
        <v>9</v>
      </c>
      <c r="B11" s="7" t="s">
        <v>12</v>
      </c>
      <c r="C11" s="7" t="s">
        <v>30</v>
      </c>
      <c r="D11" s="7" t="s">
        <v>31</v>
      </c>
      <c r="E11" s="8" t="s">
        <v>37</v>
      </c>
      <c r="F11" s="11">
        <v>72</v>
      </c>
      <c r="G11" s="10" t="s">
        <v>33</v>
      </c>
      <c r="H11" s="10">
        <f>F11</f>
        <v>72</v>
      </c>
      <c r="I11" s="7" t="s">
        <v>38</v>
      </c>
      <c r="J11" s="20">
        <v>75.94</v>
      </c>
      <c r="K11" s="21">
        <f t="shared" si="1"/>
        <v>74.364</v>
      </c>
    </row>
    <row r="12" ht="23" customHeight="1" spans="1:11">
      <c r="A12" s="10">
        <v>10</v>
      </c>
      <c r="B12" s="10" t="s">
        <v>12</v>
      </c>
      <c r="C12" s="7" t="s">
        <v>39</v>
      </c>
      <c r="D12" s="12" t="s">
        <v>40</v>
      </c>
      <c r="E12" s="13" t="s">
        <v>41</v>
      </c>
      <c r="F12" s="11">
        <v>63</v>
      </c>
      <c r="G12" s="14" t="s">
        <v>33</v>
      </c>
      <c r="H12" s="14">
        <f t="shared" ref="H12:H21" si="2">F12</f>
        <v>63</v>
      </c>
      <c r="I12" s="7" t="s">
        <v>42</v>
      </c>
      <c r="J12" s="22">
        <v>75.32</v>
      </c>
      <c r="K12" s="21">
        <f t="shared" ref="K12:K21" si="3">H12*0.4+J12*0.6</f>
        <v>70.392</v>
      </c>
    </row>
    <row r="13" ht="23" customHeight="1" spans="1:11">
      <c r="A13" s="10">
        <v>11</v>
      </c>
      <c r="B13" s="7" t="s">
        <v>12</v>
      </c>
      <c r="C13" s="7" t="s">
        <v>39</v>
      </c>
      <c r="D13" s="7" t="s">
        <v>31</v>
      </c>
      <c r="E13" s="8" t="s">
        <v>43</v>
      </c>
      <c r="F13" s="11">
        <v>67.2</v>
      </c>
      <c r="G13" s="10" t="s">
        <v>33</v>
      </c>
      <c r="H13" s="10">
        <f t="shared" si="2"/>
        <v>67.2</v>
      </c>
      <c r="I13" s="7" t="s">
        <v>44</v>
      </c>
      <c r="J13" s="20">
        <v>79.34</v>
      </c>
      <c r="K13" s="21">
        <f t="shared" si="3"/>
        <v>74.484</v>
      </c>
    </row>
    <row r="14" ht="23" customHeight="1" spans="1:11">
      <c r="A14" s="10">
        <v>12</v>
      </c>
      <c r="B14" s="7" t="s">
        <v>12</v>
      </c>
      <c r="C14" s="7" t="s">
        <v>39</v>
      </c>
      <c r="D14" s="7" t="s">
        <v>31</v>
      </c>
      <c r="E14" s="8" t="s">
        <v>45</v>
      </c>
      <c r="F14" s="11">
        <v>68.3</v>
      </c>
      <c r="G14" s="10" t="s">
        <v>33</v>
      </c>
      <c r="H14" s="10">
        <f t="shared" si="2"/>
        <v>68.3</v>
      </c>
      <c r="I14" s="7" t="s">
        <v>46</v>
      </c>
      <c r="J14" s="20">
        <v>72.92</v>
      </c>
      <c r="K14" s="21">
        <f t="shared" si="3"/>
        <v>71.072</v>
      </c>
    </row>
    <row r="15" ht="23" customHeight="1" spans="1:11">
      <c r="A15" s="10">
        <v>13</v>
      </c>
      <c r="B15" s="7" t="s">
        <v>22</v>
      </c>
      <c r="C15" s="7" t="s">
        <v>47</v>
      </c>
      <c r="D15" s="7" t="s">
        <v>31</v>
      </c>
      <c r="E15" s="8" t="s">
        <v>48</v>
      </c>
      <c r="F15" s="11">
        <v>66.3</v>
      </c>
      <c r="G15" s="10" t="s">
        <v>33</v>
      </c>
      <c r="H15" s="10">
        <f t="shared" si="2"/>
        <v>66.3</v>
      </c>
      <c r="I15" s="7" t="s">
        <v>49</v>
      </c>
      <c r="J15" s="20">
        <v>75.34</v>
      </c>
      <c r="K15" s="21">
        <f t="shared" si="3"/>
        <v>71.724</v>
      </c>
    </row>
    <row r="16" ht="23" customHeight="1" spans="1:11">
      <c r="A16" s="10">
        <v>14</v>
      </c>
      <c r="B16" s="7" t="s">
        <v>22</v>
      </c>
      <c r="C16" s="7" t="s">
        <v>47</v>
      </c>
      <c r="D16" s="7" t="s">
        <v>31</v>
      </c>
      <c r="E16" s="8" t="s">
        <v>50</v>
      </c>
      <c r="F16" s="11">
        <v>65.6</v>
      </c>
      <c r="G16" s="10" t="s">
        <v>33</v>
      </c>
      <c r="H16" s="10">
        <f t="shared" si="2"/>
        <v>65.6</v>
      </c>
      <c r="I16" s="7" t="s">
        <v>51</v>
      </c>
      <c r="J16" s="20">
        <v>74.75</v>
      </c>
      <c r="K16" s="21">
        <f t="shared" si="3"/>
        <v>71.09</v>
      </c>
    </row>
    <row r="17" ht="23" customHeight="1" spans="1:11">
      <c r="A17" s="10">
        <v>15</v>
      </c>
      <c r="B17" s="7" t="s">
        <v>22</v>
      </c>
      <c r="C17" s="7" t="s">
        <v>47</v>
      </c>
      <c r="D17" s="7" t="s">
        <v>31</v>
      </c>
      <c r="E17" s="8" t="s">
        <v>52</v>
      </c>
      <c r="F17" s="11">
        <v>67</v>
      </c>
      <c r="G17" s="10" t="s">
        <v>33</v>
      </c>
      <c r="H17" s="10">
        <f t="shared" si="2"/>
        <v>67</v>
      </c>
      <c r="I17" s="7" t="s">
        <v>53</v>
      </c>
      <c r="J17" s="20">
        <v>77.13</v>
      </c>
      <c r="K17" s="21">
        <f t="shared" si="3"/>
        <v>73.078</v>
      </c>
    </row>
    <row r="18" ht="23" customHeight="1" spans="1:11">
      <c r="A18" s="10">
        <v>16</v>
      </c>
      <c r="B18" s="7" t="s">
        <v>12</v>
      </c>
      <c r="C18" s="7" t="s">
        <v>54</v>
      </c>
      <c r="D18" s="7" t="s">
        <v>40</v>
      </c>
      <c r="E18" s="8" t="s">
        <v>55</v>
      </c>
      <c r="F18" s="11">
        <v>68.2</v>
      </c>
      <c r="G18" s="10" t="s">
        <v>33</v>
      </c>
      <c r="H18" s="10">
        <f t="shared" si="2"/>
        <v>68.2</v>
      </c>
      <c r="I18" s="23" t="s">
        <v>56</v>
      </c>
      <c r="J18" s="20">
        <v>78.65</v>
      </c>
      <c r="K18" s="21">
        <f t="shared" si="3"/>
        <v>74.47</v>
      </c>
    </row>
    <row r="19" ht="23" customHeight="1" spans="1:11">
      <c r="A19" s="10">
        <v>17</v>
      </c>
      <c r="B19" s="7" t="s">
        <v>12</v>
      </c>
      <c r="C19" s="7" t="s">
        <v>54</v>
      </c>
      <c r="D19" s="7" t="s">
        <v>40</v>
      </c>
      <c r="E19" s="8" t="s">
        <v>57</v>
      </c>
      <c r="F19" s="11">
        <v>65.5</v>
      </c>
      <c r="G19" s="10" t="s">
        <v>33</v>
      </c>
      <c r="H19" s="10">
        <f t="shared" si="2"/>
        <v>65.5</v>
      </c>
      <c r="I19" s="7" t="s">
        <v>58</v>
      </c>
      <c r="J19" s="20">
        <v>82.52</v>
      </c>
      <c r="K19" s="21">
        <f t="shared" si="3"/>
        <v>75.712</v>
      </c>
    </row>
    <row r="20" ht="23" customHeight="1" spans="1:11">
      <c r="A20" s="10">
        <v>18</v>
      </c>
      <c r="B20" s="7" t="s">
        <v>22</v>
      </c>
      <c r="C20" s="7" t="s">
        <v>54</v>
      </c>
      <c r="D20" s="7" t="s">
        <v>40</v>
      </c>
      <c r="E20" s="8" t="s">
        <v>59</v>
      </c>
      <c r="F20" s="11">
        <v>72.8</v>
      </c>
      <c r="G20" s="10" t="s">
        <v>33</v>
      </c>
      <c r="H20" s="10">
        <f t="shared" si="2"/>
        <v>72.8</v>
      </c>
      <c r="I20" s="7" t="s">
        <v>60</v>
      </c>
      <c r="J20" s="20">
        <v>77.26</v>
      </c>
      <c r="K20" s="21">
        <f t="shared" si="3"/>
        <v>75.476</v>
      </c>
    </row>
    <row r="21" ht="23" customHeight="1" spans="1:11">
      <c r="A21" s="10">
        <v>19</v>
      </c>
      <c r="B21" s="7" t="s">
        <v>12</v>
      </c>
      <c r="C21" s="7" t="s">
        <v>61</v>
      </c>
      <c r="D21" s="7" t="s">
        <v>40</v>
      </c>
      <c r="E21" s="8" t="s">
        <v>62</v>
      </c>
      <c r="F21" s="11">
        <v>58.2</v>
      </c>
      <c r="G21" s="10" t="s">
        <v>33</v>
      </c>
      <c r="H21" s="10">
        <f t="shared" si="2"/>
        <v>58.2</v>
      </c>
      <c r="I21" s="7" t="s">
        <v>63</v>
      </c>
      <c r="J21" s="20">
        <v>75.56</v>
      </c>
      <c r="K21" s="21">
        <f t="shared" si="3"/>
        <v>68.616</v>
      </c>
    </row>
    <row r="22" customHeight="1" spans="5:5">
      <c r="E22" s="15"/>
    </row>
    <row r="23" customHeight="1" spans="5:5">
      <c r="E23" s="15"/>
    </row>
    <row r="24" customHeight="1" spans="5:5">
      <c r="E24" s="15"/>
    </row>
    <row r="25" customHeight="1" spans="5:5">
      <c r="E25" s="15"/>
    </row>
    <row r="26" customHeight="1" spans="5:5">
      <c r="E26" s="15"/>
    </row>
    <row r="27" customHeight="1" spans="5:5">
      <c r="E27" s="15"/>
    </row>
    <row r="28" customHeight="1" spans="5:5">
      <c r="E28" s="15"/>
    </row>
    <row r="29" customHeight="1" spans="5:5">
      <c r="E29" s="15"/>
    </row>
    <row r="30" customHeight="1" spans="5:5">
      <c r="E30" s="15"/>
    </row>
    <row r="31" customHeight="1" spans="5:5">
      <c r="E31" s="15"/>
    </row>
    <row r="32" customHeight="1" spans="5:5">
      <c r="E32" s="15"/>
    </row>
    <row r="33" customHeight="1" spans="5:5">
      <c r="E33" s="15"/>
    </row>
    <row r="34" customHeight="1" spans="5:5">
      <c r="E34" s="15"/>
    </row>
    <row r="35" customHeight="1" spans="5:5">
      <c r="E35" s="15"/>
    </row>
    <row r="36" customHeight="1" spans="5:5">
      <c r="E36" s="15"/>
    </row>
    <row r="37" customHeight="1" spans="5:5">
      <c r="E37" s="15"/>
    </row>
    <row r="38" customHeight="1" spans="5:5">
      <c r="E38" s="15"/>
    </row>
    <row r="39" customHeight="1" spans="5:5">
      <c r="E39" s="15"/>
    </row>
    <row r="40" customHeight="1" spans="5:5">
      <c r="E40" s="15"/>
    </row>
    <row r="41" customHeight="1" spans="5:5">
      <c r="E41" s="15"/>
    </row>
  </sheetData>
  <sheetProtection formatCells="0" formatColumns="0" formatRows="0" insertRows="0" insertColumns="0" insertHyperlinks="0" deleteColumns="0" deleteRows="0" sort="0" autoFilter="0" pivotTables="0"/>
  <mergeCells count="1">
    <mergeCell ref="A1:K1"/>
  </mergeCells>
  <pageMargins left="0.7" right="0.7" top="0.432638888888889" bottom="0.236111111111111" header="0.472222222222222" footer="0.3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面试及总成绩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2022-05-23T03:44:00Z</dcterms:created>
  <dcterms:modified xsi:type="dcterms:W3CDTF">2022-05-23T05:05:20Z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AF1364833ABF40D6BDBC514472C98F94</vt:lpwstr>
  </property>
  <property fmtid="{D5CDD505-2E9C-101B-9397-08002B2CF9AE}" pid="3" name="KSOProductBuildVer">
    <vt:lpwstr>2052-11.1.0.11744</vt:lpwstr>
  </property>
</Properties>
</file>