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Sheet1!$A$2:$XEH$53</definedName>
  </definedNames>
  <calcPr calcId="144525"/>
</workbook>
</file>

<file path=xl/sharedStrings.xml><?xml version="1.0" encoding="utf-8"?>
<sst xmlns="http://schemas.openxmlformats.org/spreadsheetml/2006/main" count="288" uniqueCount="130">
  <si>
    <t>长丰县朱巷镇2021年公开招考村级后备干部面试及综合成绩</t>
  </si>
  <si>
    <t>序号</t>
  </si>
  <si>
    <t>性别</t>
  </si>
  <si>
    <t>岗位名称</t>
  </si>
  <si>
    <t>考场</t>
  </si>
  <si>
    <t>准考证号</t>
  </si>
  <si>
    <t>笔试成绩</t>
  </si>
  <si>
    <t>面试抽签号</t>
  </si>
  <si>
    <t>面试初始成绩</t>
  </si>
  <si>
    <t>修正系数</t>
  </si>
  <si>
    <t>面试最终成绩</t>
  </si>
  <si>
    <t>综合成绩</t>
  </si>
  <si>
    <t>备注</t>
  </si>
  <si>
    <t>女</t>
  </si>
  <si>
    <t>村级后备干部-21080501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</si>
  <si>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1</t>
    </r>
    <r>
      <rPr>
        <sz val="11"/>
        <color rgb="FF000000"/>
        <rFont val="宋体"/>
        <charset val="134"/>
      </rPr>
      <t>考场</t>
    </r>
  </si>
  <si>
    <t>210805010102</t>
  </si>
  <si>
    <t>1-17</t>
  </si>
  <si>
    <t>210805010107</t>
  </si>
  <si>
    <t>2-17</t>
  </si>
  <si>
    <t>男</t>
  </si>
  <si>
    <t>210805010115</t>
  </si>
  <si>
    <t>1-24</t>
  </si>
  <si>
    <t>210805010126</t>
  </si>
  <si>
    <t>1-16</t>
  </si>
  <si>
    <t>210805010127</t>
  </si>
  <si>
    <t>2-03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</si>
  <si>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2</t>
    </r>
    <r>
      <rPr>
        <sz val="11"/>
        <color rgb="FF000000"/>
        <rFont val="宋体"/>
        <charset val="134"/>
      </rPr>
      <t>考场</t>
    </r>
  </si>
  <si>
    <t>210805010202</t>
  </si>
  <si>
    <t>1-08</t>
  </si>
  <si>
    <t>210805010221</t>
  </si>
  <si>
    <t>1-06</t>
  </si>
  <si>
    <t>210805010225</t>
  </si>
  <si>
    <t>2-08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</si>
  <si>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3</t>
    </r>
    <r>
      <rPr>
        <sz val="11"/>
        <color rgb="FF000000"/>
        <rFont val="宋体"/>
        <charset val="134"/>
      </rPr>
      <t>考场</t>
    </r>
  </si>
  <si>
    <t>210805010309</t>
  </si>
  <si>
    <t>1-11</t>
  </si>
  <si>
    <t>210805010317</t>
  </si>
  <si>
    <t>2-06</t>
  </si>
  <si>
    <t>210805010324</t>
  </si>
  <si>
    <t>1-20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</si>
  <si>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4</t>
    </r>
    <r>
      <rPr>
        <sz val="11"/>
        <color rgb="FF000000"/>
        <rFont val="宋体"/>
        <charset val="134"/>
      </rPr>
      <t>考场</t>
    </r>
  </si>
  <si>
    <t>210805010401</t>
  </si>
  <si>
    <t>2-21</t>
  </si>
  <si>
    <t>210805010403</t>
  </si>
  <si>
    <t>2-07</t>
  </si>
  <si>
    <t>210805010407</t>
  </si>
  <si>
    <t>1-19</t>
  </si>
  <si>
    <t>210805010413</t>
  </si>
  <si>
    <t>2-22</t>
  </si>
  <si>
    <t>210805010419</t>
  </si>
  <si>
    <t>1-22</t>
  </si>
  <si>
    <t>210805010424</t>
  </si>
  <si>
    <t>/</t>
  </si>
  <si>
    <t>弃考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</si>
  <si>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5</t>
    </r>
    <r>
      <rPr>
        <sz val="11"/>
        <color rgb="FF000000"/>
        <rFont val="宋体"/>
        <charset val="134"/>
      </rPr>
      <t>考场</t>
    </r>
  </si>
  <si>
    <t>210805010505</t>
  </si>
  <si>
    <t>1-21</t>
  </si>
  <si>
    <t>210805010506</t>
  </si>
  <si>
    <t>2-20</t>
  </si>
  <si>
    <t>210805010507</t>
  </si>
  <si>
    <t>2-09</t>
  </si>
  <si>
    <t>210805010510</t>
  </si>
  <si>
    <t>210805010523</t>
  </si>
  <si>
    <t>1-07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</si>
  <si>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6</t>
    </r>
    <r>
      <rPr>
        <sz val="11"/>
        <color rgb="FF000000"/>
        <rFont val="宋体"/>
        <charset val="134"/>
      </rPr>
      <t>考场</t>
    </r>
  </si>
  <si>
    <t>210805010605</t>
  </si>
  <si>
    <t>2-13</t>
  </si>
  <si>
    <t>210805010607</t>
  </si>
  <si>
    <t>2-02</t>
  </si>
  <si>
    <t>210805010609</t>
  </si>
  <si>
    <t>1-03</t>
  </si>
  <si>
    <t>210805010617</t>
  </si>
  <si>
    <t>1-01</t>
  </si>
  <si>
    <t>210805010621</t>
  </si>
  <si>
    <t>210805010625</t>
  </si>
  <si>
    <t>1-23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</si>
  <si>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7</t>
    </r>
    <r>
      <rPr>
        <sz val="11"/>
        <color rgb="FF000000"/>
        <rFont val="宋体"/>
        <charset val="134"/>
      </rPr>
      <t>考场</t>
    </r>
  </si>
  <si>
    <t>210805010722</t>
  </si>
  <si>
    <t>2-05</t>
  </si>
  <si>
    <t>210805010724</t>
  </si>
  <si>
    <t>1-12</t>
  </si>
  <si>
    <t>210805010729</t>
  </si>
  <si>
    <t>2-19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</si>
  <si>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8</t>
    </r>
    <r>
      <rPr>
        <sz val="11"/>
        <color rgb="FF000000"/>
        <rFont val="宋体"/>
        <charset val="134"/>
      </rPr>
      <t>考场</t>
    </r>
  </si>
  <si>
    <t>210805010819</t>
  </si>
  <si>
    <t>2-18</t>
  </si>
  <si>
    <t>210805010823</t>
  </si>
  <si>
    <t>2-16</t>
  </si>
  <si>
    <t>210805010827</t>
  </si>
  <si>
    <t>2-23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</si>
  <si>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9</t>
    </r>
    <r>
      <rPr>
        <sz val="11"/>
        <color rgb="FF000000"/>
        <rFont val="宋体"/>
        <charset val="134"/>
      </rPr>
      <t>考场</t>
    </r>
  </si>
  <si>
    <t>210805010909</t>
  </si>
  <si>
    <t>2-15</t>
  </si>
  <si>
    <t>210805010914</t>
  </si>
  <si>
    <t>1-15</t>
  </si>
  <si>
    <t>210805010915</t>
  </si>
  <si>
    <t>1-13</t>
  </si>
  <si>
    <t>210805010917</t>
  </si>
  <si>
    <t>2-10</t>
  </si>
  <si>
    <t>210805010919</t>
  </si>
  <si>
    <t>2-04</t>
  </si>
  <si>
    <t>210805010926</t>
  </si>
  <si>
    <t>1-02</t>
  </si>
  <si>
    <t>210805010928</t>
  </si>
  <si>
    <t>2-14</t>
  </si>
  <si>
    <t>210805010930</t>
  </si>
  <si>
    <t>2-11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</si>
  <si>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1</t>
    </r>
    <r>
      <rPr>
        <sz val="11"/>
        <color rgb="FF000000"/>
        <rFont val="宋体"/>
        <charset val="134"/>
      </rPr>
      <t>0考场</t>
    </r>
  </si>
  <si>
    <t>210805011010</t>
  </si>
  <si>
    <t>1-18</t>
  </si>
  <si>
    <t>210805011028</t>
  </si>
  <si>
    <t>1-05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</si>
  <si>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1</t>
    </r>
    <r>
      <rPr>
        <sz val="11"/>
        <color rgb="FF000000"/>
        <rFont val="宋体"/>
        <charset val="134"/>
      </rPr>
      <t>1考场</t>
    </r>
  </si>
  <si>
    <t>210805011106</t>
  </si>
  <si>
    <t>1-14</t>
  </si>
  <si>
    <t>210805011115</t>
  </si>
  <si>
    <t>2-01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</si>
  <si>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1</t>
    </r>
    <r>
      <rPr>
        <sz val="11"/>
        <color rgb="FF000000"/>
        <rFont val="宋体"/>
        <charset val="134"/>
      </rPr>
      <t>3考场</t>
    </r>
  </si>
  <si>
    <t>210805011302</t>
  </si>
  <si>
    <t>1-10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</si>
  <si>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1</t>
    </r>
    <r>
      <rPr>
        <sz val="11"/>
        <color rgb="FF000000"/>
        <rFont val="宋体"/>
        <charset val="134"/>
      </rPr>
      <t>4考场</t>
    </r>
  </si>
  <si>
    <t>210805011403</t>
  </si>
  <si>
    <t>1-04</t>
  </si>
  <si>
    <t>210805011424</t>
  </si>
  <si>
    <t>210805011428</t>
  </si>
  <si>
    <t>2-12</t>
  </si>
  <si>
    <r>
      <rPr>
        <sz val="11"/>
        <color rgb="FF000000"/>
        <rFont val="宋体"/>
        <charset val="134"/>
      </rPr>
      <t>第</t>
    </r>
    <r>
      <rPr>
        <sz val="11"/>
        <color indexed="8"/>
        <rFont val="Calibri"/>
        <charset val="0"/>
      </rPr>
      <t>1</t>
    </r>
    <r>
      <rPr>
        <sz val="11"/>
        <color rgb="FF000000"/>
        <rFont val="宋体"/>
        <charset val="134"/>
      </rPr>
      <t>5考场</t>
    </r>
  </si>
  <si>
    <t>210805011521</t>
  </si>
  <si>
    <t>1-09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</si>
</sst>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;[Red]0.00"/>
    <numFmt numFmtId="177" formatCode="0.00_ "/>
  </numFmts>
  <fonts count="29">
    <font>
      <sz val="11"/>
      <color theme="1"/>
      <name val="宋体"/>
      <charset val="134"/>
      <scheme val="minor"/>
    </font>
    <font>
      <sz val="11"/>
      <color indexed="8"/>
      <name val="Calibri"/>
      <charset val="0"/>
    </font>
    <font>
      <b/>
      <sz val="11"/>
      <color indexed="8"/>
      <name val="Calibri"/>
      <charset val="0"/>
    </font>
    <font>
      <sz val="11"/>
      <name val="Calibri"/>
      <charset val="0"/>
    </font>
    <font>
      <sz val="11"/>
      <color indexed="8"/>
      <name val="宋体"/>
      <charset val="0"/>
    </font>
    <font>
      <b/>
      <sz val="11"/>
      <color rgb="FF000000"/>
      <name val="宋体"/>
      <charset val="134"/>
    </font>
    <font>
      <b/>
      <sz val="11"/>
      <color indexed="8"/>
      <name val="宋体"/>
      <charset val="0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15" borderId="7" applyNumberFormat="0" applyAlignment="0" applyProtection="0">
      <alignment vertical="center"/>
    </xf>
    <xf numFmtId="0" fontId="23" fillId="15" borderId="3" applyNumberFormat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176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/>
    <xf numFmtId="0" fontId="5" fillId="0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/>
    </xf>
    <xf numFmtId="0" fontId="8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/>
    </xf>
    <xf numFmtId="49" fontId="9" fillId="0" borderId="1" xfId="0" applyNumberFormat="1" applyFont="1" applyFill="1" applyBorder="1" applyAlignment="1" applyProtection="1">
      <alignment horizontal="center"/>
    </xf>
    <xf numFmtId="49" fontId="8" fillId="0" borderId="1" xfId="0" applyNumberFormat="1" applyFont="1" applyFill="1" applyBorder="1" applyAlignment="1" applyProtection="1">
      <alignment horizontal="center"/>
    </xf>
    <xf numFmtId="177" fontId="1" fillId="0" borderId="1" xfId="0" applyNumberFormat="1" applyFont="1" applyFill="1" applyBorder="1" applyAlignment="1" applyProtection="1">
      <alignment horizontal="center"/>
    </xf>
    <xf numFmtId="49" fontId="1" fillId="0" borderId="1" xfId="0" applyNumberFormat="1" applyFont="1" applyFill="1" applyBorder="1" applyAlignment="1" applyProtection="1">
      <alignment horizont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53"/>
  <sheetViews>
    <sheetView tabSelected="1" topLeftCell="A25" workbookViewId="0">
      <selection activeCell="K53" sqref="K53"/>
    </sheetView>
  </sheetViews>
  <sheetFormatPr defaultColWidth="8" defaultRowHeight="15"/>
  <cols>
    <col min="1" max="1" width="5.625" style="1" customWidth="1"/>
    <col min="2" max="2" width="6.625" style="1" customWidth="1"/>
    <col min="3" max="3" width="24.375" style="1" customWidth="1"/>
    <col min="4" max="4" width="14" style="1" customWidth="1"/>
    <col min="5" max="5" width="16" style="1" customWidth="1"/>
    <col min="6" max="6" width="10" style="3" customWidth="1"/>
    <col min="7" max="7" width="12.25" style="4" customWidth="1"/>
    <col min="8" max="8" width="13.125" style="1" customWidth="1"/>
    <col min="9" max="9" width="9.25" style="5" customWidth="1"/>
    <col min="10" max="10" width="12.75" style="5" customWidth="1"/>
    <col min="11" max="11" width="12.25" style="5" customWidth="1"/>
    <col min="12" max="230" width="8" style="1"/>
    <col min="231" max="16362" width="8" style="6"/>
  </cols>
  <sheetData>
    <row r="1" s="1" customFormat="1" ht="2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23" customHeight="1" spans="1:16362">
      <c r="A2" s="8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8" t="s">
        <v>8</v>
      </c>
      <c r="I2" s="20" t="s">
        <v>9</v>
      </c>
      <c r="J2" s="20" t="s">
        <v>10</v>
      </c>
      <c r="K2" s="20" t="s">
        <v>11</v>
      </c>
      <c r="L2" s="8" t="s">
        <v>12</v>
      </c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</row>
    <row r="3" s="1" customFormat="1" spans="1:12">
      <c r="A3" s="13">
        <v>1</v>
      </c>
      <c r="B3" s="13" t="s">
        <v>13</v>
      </c>
      <c r="C3" s="13" t="s">
        <v>14</v>
      </c>
      <c r="D3" s="14" t="s">
        <v>15</v>
      </c>
      <c r="E3" s="23" t="s">
        <v>16</v>
      </c>
      <c r="F3" s="15">
        <v>71</v>
      </c>
      <c r="G3" s="16" t="s">
        <v>17</v>
      </c>
      <c r="H3" s="13">
        <v>73.7</v>
      </c>
      <c r="I3" s="13">
        <v>1.01</v>
      </c>
      <c r="J3" s="21">
        <v>74.44</v>
      </c>
      <c r="K3" s="21">
        <f t="shared" ref="K3:K18" si="0">F3*0.4+J3*0.6</f>
        <v>73.064</v>
      </c>
      <c r="L3" s="13"/>
    </row>
    <row r="4" s="1" customFormat="1" spans="1:12">
      <c r="A4" s="13">
        <v>2</v>
      </c>
      <c r="B4" s="13" t="s">
        <v>13</v>
      </c>
      <c r="C4" s="13" t="s">
        <v>14</v>
      </c>
      <c r="D4" s="14" t="s">
        <v>15</v>
      </c>
      <c r="E4" s="23" t="s">
        <v>18</v>
      </c>
      <c r="F4" s="15">
        <v>71</v>
      </c>
      <c r="G4" s="16" t="s">
        <v>19</v>
      </c>
      <c r="H4" s="13">
        <v>72.75</v>
      </c>
      <c r="I4" s="21">
        <v>0.99</v>
      </c>
      <c r="J4" s="21">
        <v>72.02</v>
      </c>
      <c r="K4" s="21">
        <f t="shared" si="0"/>
        <v>71.612</v>
      </c>
      <c r="L4" s="13"/>
    </row>
    <row r="5" s="1" customFormat="1" spans="1:12">
      <c r="A5" s="13">
        <v>3</v>
      </c>
      <c r="B5" s="13" t="s">
        <v>20</v>
      </c>
      <c r="C5" s="13" t="s">
        <v>14</v>
      </c>
      <c r="D5" s="14" t="s">
        <v>15</v>
      </c>
      <c r="E5" s="23" t="s">
        <v>21</v>
      </c>
      <c r="F5" s="15">
        <v>71.5</v>
      </c>
      <c r="G5" s="16" t="s">
        <v>22</v>
      </c>
      <c r="H5" s="13">
        <v>73.46</v>
      </c>
      <c r="I5" s="13">
        <v>1.01</v>
      </c>
      <c r="J5" s="21">
        <v>74.19</v>
      </c>
      <c r="K5" s="21">
        <f t="shared" si="0"/>
        <v>73.114</v>
      </c>
      <c r="L5" s="13"/>
    </row>
    <row r="6" s="1" customFormat="1" spans="1:12">
      <c r="A6" s="13">
        <v>4</v>
      </c>
      <c r="B6" s="13" t="s">
        <v>13</v>
      </c>
      <c r="C6" s="13" t="s">
        <v>14</v>
      </c>
      <c r="D6" s="14" t="s">
        <v>15</v>
      </c>
      <c r="E6" s="23" t="s">
        <v>23</v>
      </c>
      <c r="F6" s="15">
        <v>68</v>
      </c>
      <c r="G6" s="17" t="s">
        <v>24</v>
      </c>
      <c r="H6" s="13">
        <v>72.48</v>
      </c>
      <c r="I6" s="13">
        <v>1.01</v>
      </c>
      <c r="J6" s="21">
        <v>73.2</v>
      </c>
      <c r="K6" s="21">
        <f t="shared" si="0"/>
        <v>71.12</v>
      </c>
      <c r="L6" s="13"/>
    </row>
    <row r="7" s="1" customFormat="1" spans="1:12">
      <c r="A7" s="13">
        <v>5</v>
      </c>
      <c r="B7" s="13" t="s">
        <v>13</v>
      </c>
      <c r="C7" s="13" t="s">
        <v>14</v>
      </c>
      <c r="D7" s="14" t="s">
        <v>15</v>
      </c>
      <c r="E7" s="23" t="s">
        <v>25</v>
      </c>
      <c r="F7" s="15">
        <v>75.5</v>
      </c>
      <c r="G7" s="16" t="s">
        <v>26</v>
      </c>
      <c r="H7" s="13">
        <v>77.67</v>
      </c>
      <c r="I7" s="21">
        <v>0.99</v>
      </c>
      <c r="J7" s="21">
        <v>76.89</v>
      </c>
      <c r="K7" s="21">
        <f t="shared" si="0"/>
        <v>76.334</v>
      </c>
      <c r="L7" s="13"/>
    </row>
    <row r="8" s="1" customFormat="1" spans="1:12">
      <c r="A8" s="13">
        <v>6</v>
      </c>
      <c r="B8" s="13" t="s">
        <v>20</v>
      </c>
      <c r="C8" s="13" t="s">
        <v>14</v>
      </c>
      <c r="D8" s="14" t="s">
        <v>27</v>
      </c>
      <c r="E8" s="23" t="s">
        <v>28</v>
      </c>
      <c r="F8" s="15">
        <v>74</v>
      </c>
      <c r="G8" s="16" t="s">
        <v>29</v>
      </c>
      <c r="H8" s="13">
        <v>77.06</v>
      </c>
      <c r="I8" s="13">
        <v>1.01</v>
      </c>
      <c r="J8" s="21">
        <v>77.83</v>
      </c>
      <c r="K8" s="21">
        <f t="shared" si="0"/>
        <v>76.298</v>
      </c>
      <c r="L8" s="13"/>
    </row>
    <row r="9" s="1" customFormat="1" spans="1:12">
      <c r="A9" s="13">
        <v>7</v>
      </c>
      <c r="B9" s="13" t="s">
        <v>13</v>
      </c>
      <c r="C9" s="13" t="s">
        <v>14</v>
      </c>
      <c r="D9" s="14" t="s">
        <v>27</v>
      </c>
      <c r="E9" s="23" t="s">
        <v>30</v>
      </c>
      <c r="F9" s="15">
        <v>76</v>
      </c>
      <c r="G9" s="16" t="s">
        <v>31</v>
      </c>
      <c r="H9" s="13">
        <v>71.42</v>
      </c>
      <c r="I9" s="13">
        <v>1.01</v>
      </c>
      <c r="J9" s="21">
        <v>72.13</v>
      </c>
      <c r="K9" s="21">
        <f t="shared" si="0"/>
        <v>73.678</v>
      </c>
      <c r="L9" s="13"/>
    </row>
    <row r="10" s="1" customFormat="1" spans="1:12">
      <c r="A10" s="13">
        <v>8</v>
      </c>
      <c r="B10" s="13" t="s">
        <v>20</v>
      </c>
      <c r="C10" s="13" t="s">
        <v>14</v>
      </c>
      <c r="D10" s="14" t="s">
        <v>27</v>
      </c>
      <c r="E10" s="23" t="s">
        <v>32</v>
      </c>
      <c r="F10" s="15">
        <v>78</v>
      </c>
      <c r="G10" s="16" t="s">
        <v>33</v>
      </c>
      <c r="H10" s="13">
        <v>72.75</v>
      </c>
      <c r="I10" s="21">
        <v>0.99</v>
      </c>
      <c r="J10" s="21">
        <v>72.02</v>
      </c>
      <c r="K10" s="21">
        <f t="shared" si="0"/>
        <v>74.412</v>
      </c>
      <c r="L10" s="13"/>
    </row>
    <row r="11" s="1" customFormat="1" spans="1:12">
      <c r="A11" s="13">
        <v>9</v>
      </c>
      <c r="B11" s="13" t="s">
        <v>20</v>
      </c>
      <c r="C11" s="13" t="s">
        <v>14</v>
      </c>
      <c r="D11" s="14" t="s">
        <v>34</v>
      </c>
      <c r="E11" s="23" t="s">
        <v>35</v>
      </c>
      <c r="F11" s="15">
        <v>76</v>
      </c>
      <c r="G11" s="16" t="s">
        <v>36</v>
      </c>
      <c r="H11" s="13">
        <v>78.08</v>
      </c>
      <c r="I11" s="13">
        <v>1.01</v>
      </c>
      <c r="J11" s="21">
        <v>78.86</v>
      </c>
      <c r="K11" s="21">
        <f t="shared" si="0"/>
        <v>77.716</v>
      </c>
      <c r="L11" s="13"/>
    </row>
    <row r="12" s="1" customFormat="1" spans="1:12">
      <c r="A12" s="13">
        <v>10</v>
      </c>
      <c r="B12" s="13" t="s">
        <v>13</v>
      </c>
      <c r="C12" s="13" t="s">
        <v>14</v>
      </c>
      <c r="D12" s="14" t="s">
        <v>34</v>
      </c>
      <c r="E12" s="23" t="s">
        <v>37</v>
      </c>
      <c r="F12" s="15">
        <v>70</v>
      </c>
      <c r="G12" s="16" t="s">
        <v>38</v>
      </c>
      <c r="H12" s="18">
        <v>74.2</v>
      </c>
      <c r="I12" s="21">
        <v>0.99</v>
      </c>
      <c r="J12" s="21">
        <v>73.46</v>
      </c>
      <c r="K12" s="21">
        <f t="shared" si="0"/>
        <v>72.076</v>
      </c>
      <c r="L12" s="13"/>
    </row>
    <row r="13" s="1" customFormat="1" spans="1:12">
      <c r="A13" s="13">
        <v>11</v>
      </c>
      <c r="B13" s="13" t="s">
        <v>13</v>
      </c>
      <c r="C13" s="13" t="s">
        <v>14</v>
      </c>
      <c r="D13" s="14" t="s">
        <v>34</v>
      </c>
      <c r="E13" s="23" t="s">
        <v>39</v>
      </c>
      <c r="F13" s="15">
        <v>77</v>
      </c>
      <c r="G13" s="16" t="s">
        <v>40</v>
      </c>
      <c r="H13" s="13">
        <v>73.88</v>
      </c>
      <c r="I13" s="13">
        <v>1.01</v>
      </c>
      <c r="J13" s="21">
        <v>74.62</v>
      </c>
      <c r="K13" s="21">
        <f t="shared" si="0"/>
        <v>75.572</v>
      </c>
      <c r="L13" s="13"/>
    </row>
    <row r="14" s="1" customFormat="1" spans="1:12">
      <c r="A14" s="13">
        <v>12</v>
      </c>
      <c r="B14" s="13" t="s">
        <v>20</v>
      </c>
      <c r="C14" s="13" t="s">
        <v>14</v>
      </c>
      <c r="D14" s="14" t="s">
        <v>41</v>
      </c>
      <c r="E14" s="23" t="s">
        <v>42</v>
      </c>
      <c r="F14" s="15">
        <v>78</v>
      </c>
      <c r="G14" s="16" t="s">
        <v>43</v>
      </c>
      <c r="H14" s="13">
        <v>76.18</v>
      </c>
      <c r="I14" s="21">
        <v>0.99</v>
      </c>
      <c r="J14" s="21">
        <v>75.42</v>
      </c>
      <c r="K14" s="21">
        <f t="shared" si="0"/>
        <v>76.452</v>
      </c>
      <c r="L14" s="13"/>
    </row>
    <row r="15" s="1" customFormat="1" spans="1:12">
      <c r="A15" s="13">
        <v>13</v>
      </c>
      <c r="B15" s="13" t="s">
        <v>13</v>
      </c>
      <c r="C15" s="13" t="s">
        <v>14</v>
      </c>
      <c r="D15" s="14" t="s">
        <v>41</v>
      </c>
      <c r="E15" s="23" t="s">
        <v>44</v>
      </c>
      <c r="F15" s="15">
        <v>73</v>
      </c>
      <c r="G15" s="16" t="s">
        <v>45</v>
      </c>
      <c r="H15" s="13">
        <v>76.94</v>
      </c>
      <c r="I15" s="21">
        <v>0.99</v>
      </c>
      <c r="J15" s="21">
        <v>76.17</v>
      </c>
      <c r="K15" s="21">
        <f t="shared" si="0"/>
        <v>74.902</v>
      </c>
      <c r="L15" s="13"/>
    </row>
    <row r="16" s="1" customFormat="1" spans="1:12">
      <c r="A16" s="13">
        <v>14</v>
      </c>
      <c r="B16" s="13" t="s">
        <v>13</v>
      </c>
      <c r="C16" s="13" t="s">
        <v>14</v>
      </c>
      <c r="D16" s="14" t="s">
        <v>41</v>
      </c>
      <c r="E16" s="23" t="s">
        <v>46</v>
      </c>
      <c r="F16" s="15">
        <v>71</v>
      </c>
      <c r="G16" s="16" t="s">
        <v>47</v>
      </c>
      <c r="H16" s="13">
        <v>78.28</v>
      </c>
      <c r="I16" s="13">
        <v>1.01</v>
      </c>
      <c r="J16" s="21">
        <v>79.06</v>
      </c>
      <c r="K16" s="21">
        <f t="shared" si="0"/>
        <v>75.836</v>
      </c>
      <c r="L16" s="13"/>
    </row>
    <row r="17" s="1" customFormat="1" spans="1:12">
      <c r="A17" s="13">
        <v>15</v>
      </c>
      <c r="B17" s="13" t="s">
        <v>13</v>
      </c>
      <c r="C17" s="13" t="s">
        <v>14</v>
      </c>
      <c r="D17" s="14" t="s">
        <v>41</v>
      </c>
      <c r="E17" s="23" t="s">
        <v>48</v>
      </c>
      <c r="F17" s="15">
        <v>69</v>
      </c>
      <c r="G17" s="17" t="s">
        <v>49</v>
      </c>
      <c r="H17" s="13">
        <v>75.06</v>
      </c>
      <c r="I17" s="21">
        <v>0.99</v>
      </c>
      <c r="J17" s="21">
        <v>74.31</v>
      </c>
      <c r="K17" s="21">
        <f t="shared" si="0"/>
        <v>72.186</v>
      </c>
      <c r="L17" s="13"/>
    </row>
    <row r="18" s="1" customFormat="1" spans="1:12">
      <c r="A18" s="13">
        <v>16</v>
      </c>
      <c r="B18" s="13" t="s">
        <v>13</v>
      </c>
      <c r="C18" s="13" t="s">
        <v>14</v>
      </c>
      <c r="D18" s="14" t="s">
        <v>41</v>
      </c>
      <c r="E18" s="23" t="s">
        <v>50</v>
      </c>
      <c r="F18" s="15">
        <v>73</v>
      </c>
      <c r="G18" s="16" t="s">
        <v>51</v>
      </c>
      <c r="H18" s="13">
        <v>76.2</v>
      </c>
      <c r="I18" s="13">
        <v>1.01</v>
      </c>
      <c r="J18" s="21">
        <v>76.96</v>
      </c>
      <c r="K18" s="21">
        <f t="shared" si="0"/>
        <v>75.376</v>
      </c>
      <c r="L18" s="13"/>
    </row>
    <row r="19" s="1" customFormat="1" spans="1:12">
      <c r="A19" s="13">
        <v>17</v>
      </c>
      <c r="B19" s="13" t="s">
        <v>13</v>
      </c>
      <c r="C19" s="13" t="s">
        <v>14</v>
      </c>
      <c r="D19" s="14" t="s">
        <v>41</v>
      </c>
      <c r="E19" s="23" t="s">
        <v>52</v>
      </c>
      <c r="F19" s="13">
        <v>84</v>
      </c>
      <c r="G19" s="19" t="s">
        <v>53</v>
      </c>
      <c r="H19" s="13" t="s">
        <v>53</v>
      </c>
      <c r="I19" s="13" t="s">
        <v>53</v>
      </c>
      <c r="J19" s="13" t="s">
        <v>53</v>
      </c>
      <c r="K19" s="13" t="s">
        <v>53</v>
      </c>
      <c r="L19" s="14" t="s">
        <v>54</v>
      </c>
    </row>
    <row r="20" s="1" customFormat="1" spans="1:12">
      <c r="A20" s="13">
        <v>18</v>
      </c>
      <c r="B20" s="13" t="s">
        <v>13</v>
      </c>
      <c r="C20" s="13" t="s">
        <v>14</v>
      </c>
      <c r="D20" s="14" t="s">
        <v>55</v>
      </c>
      <c r="E20" s="23" t="s">
        <v>56</v>
      </c>
      <c r="F20" s="15">
        <v>69</v>
      </c>
      <c r="G20" s="17" t="s">
        <v>57</v>
      </c>
      <c r="H20" s="13">
        <v>71.44</v>
      </c>
      <c r="I20" s="13">
        <v>1.01</v>
      </c>
      <c r="J20" s="21">
        <v>72.15</v>
      </c>
      <c r="K20" s="21">
        <f>F20*0.4+J20*0.6</f>
        <v>70.89</v>
      </c>
      <c r="L20" s="13"/>
    </row>
    <row r="21" s="1" customFormat="1" spans="1:12">
      <c r="A21" s="13">
        <v>19</v>
      </c>
      <c r="B21" s="13" t="s">
        <v>13</v>
      </c>
      <c r="C21" s="13" t="s">
        <v>14</v>
      </c>
      <c r="D21" s="14" t="s">
        <v>55</v>
      </c>
      <c r="E21" s="23" t="s">
        <v>58</v>
      </c>
      <c r="F21" s="15">
        <v>69.5</v>
      </c>
      <c r="G21" s="17" t="s">
        <v>59</v>
      </c>
      <c r="H21" s="13">
        <v>75.26</v>
      </c>
      <c r="I21" s="21">
        <v>0.99</v>
      </c>
      <c r="J21" s="21">
        <v>74.51</v>
      </c>
      <c r="K21" s="21">
        <f>F21*0.4+J21*0.6</f>
        <v>72.506</v>
      </c>
      <c r="L21" s="13"/>
    </row>
    <row r="22" s="1" customFormat="1" spans="1:12">
      <c r="A22" s="13">
        <v>20</v>
      </c>
      <c r="B22" s="13" t="s">
        <v>13</v>
      </c>
      <c r="C22" s="13" t="s">
        <v>14</v>
      </c>
      <c r="D22" s="14" t="s">
        <v>55</v>
      </c>
      <c r="E22" s="23" t="s">
        <v>60</v>
      </c>
      <c r="F22" s="15">
        <v>70</v>
      </c>
      <c r="G22" s="16" t="s">
        <v>61</v>
      </c>
      <c r="H22" s="13">
        <v>78.33</v>
      </c>
      <c r="I22" s="21">
        <v>0.99</v>
      </c>
      <c r="J22" s="21">
        <v>77.55</v>
      </c>
      <c r="K22" s="21">
        <f>F22*0.4+J22*0.6</f>
        <v>74.53</v>
      </c>
      <c r="L22" s="13"/>
    </row>
    <row r="23" s="1" customFormat="1" spans="1:12">
      <c r="A23" s="13">
        <v>21</v>
      </c>
      <c r="B23" s="13" t="s">
        <v>13</v>
      </c>
      <c r="C23" s="13" t="s">
        <v>14</v>
      </c>
      <c r="D23" s="14" t="s">
        <v>55</v>
      </c>
      <c r="E23" s="23" t="s">
        <v>62</v>
      </c>
      <c r="F23" s="13">
        <v>71</v>
      </c>
      <c r="G23" s="19" t="s">
        <v>53</v>
      </c>
      <c r="H23" s="13" t="s">
        <v>53</v>
      </c>
      <c r="I23" s="13" t="s">
        <v>53</v>
      </c>
      <c r="J23" s="13" t="s">
        <v>53</v>
      </c>
      <c r="K23" s="13" t="s">
        <v>53</v>
      </c>
      <c r="L23" s="14" t="s">
        <v>54</v>
      </c>
    </row>
    <row r="24" s="1" customFormat="1" spans="1:12">
      <c r="A24" s="13">
        <v>22</v>
      </c>
      <c r="B24" s="13" t="s">
        <v>20</v>
      </c>
      <c r="C24" s="13" t="s">
        <v>14</v>
      </c>
      <c r="D24" s="14" t="s">
        <v>55</v>
      </c>
      <c r="E24" s="23" t="s">
        <v>63</v>
      </c>
      <c r="F24" s="15">
        <v>68</v>
      </c>
      <c r="G24" s="17" t="s">
        <v>64</v>
      </c>
      <c r="H24" s="13">
        <v>70.7</v>
      </c>
      <c r="I24" s="13">
        <v>1.01</v>
      </c>
      <c r="J24" s="21">
        <v>71.41</v>
      </c>
      <c r="K24" s="21">
        <f>F24*0.4+J24*0.6</f>
        <v>70.046</v>
      </c>
      <c r="L24" s="13"/>
    </row>
    <row r="25" s="1" customFormat="1" spans="1:12">
      <c r="A25" s="13">
        <v>23</v>
      </c>
      <c r="B25" s="13" t="s">
        <v>20</v>
      </c>
      <c r="C25" s="13" t="s">
        <v>14</v>
      </c>
      <c r="D25" s="14" t="s">
        <v>65</v>
      </c>
      <c r="E25" s="23" t="s">
        <v>66</v>
      </c>
      <c r="F25" s="15">
        <v>68</v>
      </c>
      <c r="G25" s="17" t="s">
        <v>67</v>
      </c>
      <c r="H25" s="13">
        <v>77.28</v>
      </c>
      <c r="I25" s="21">
        <v>0.99</v>
      </c>
      <c r="J25" s="21">
        <v>76.51</v>
      </c>
      <c r="K25" s="21">
        <f>F25*0.4+J25*0.6</f>
        <v>73.106</v>
      </c>
      <c r="L25" s="13"/>
    </row>
    <row r="26" s="1" customFormat="1" spans="1:12">
      <c r="A26" s="13">
        <v>24</v>
      </c>
      <c r="B26" s="13" t="s">
        <v>20</v>
      </c>
      <c r="C26" s="13" t="s">
        <v>14</v>
      </c>
      <c r="D26" s="14" t="s">
        <v>65</v>
      </c>
      <c r="E26" s="23" t="s">
        <v>68</v>
      </c>
      <c r="F26" s="15">
        <v>72</v>
      </c>
      <c r="G26" s="16" t="s">
        <v>69</v>
      </c>
      <c r="H26" s="13">
        <v>69.22</v>
      </c>
      <c r="I26" s="21">
        <v>0.99</v>
      </c>
      <c r="J26" s="21">
        <v>68.53</v>
      </c>
      <c r="K26" s="21">
        <f>F26*0.4+J26*0.6</f>
        <v>69.918</v>
      </c>
      <c r="L26" s="13"/>
    </row>
    <row r="27" s="1" customFormat="1" spans="1:12">
      <c r="A27" s="13">
        <v>25</v>
      </c>
      <c r="B27" s="13" t="s">
        <v>13</v>
      </c>
      <c r="C27" s="13" t="s">
        <v>14</v>
      </c>
      <c r="D27" s="14" t="s">
        <v>65</v>
      </c>
      <c r="E27" s="23" t="s">
        <v>70</v>
      </c>
      <c r="F27" s="15">
        <v>73</v>
      </c>
      <c r="G27" s="16" t="s">
        <v>71</v>
      </c>
      <c r="H27" s="13">
        <v>71.8</v>
      </c>
      <c r="I27" s="13">
        <v>1.01</v>
      </c>
      <c r="J27" s="21">
        <v>72.52</v>
      </c>
      <c r="K27" s="21">
        <f>F27*0.4+J27*0.6</f>
        <v>72.712</v>
      </c>
      <c r="L27" s="13"/>
    </row>
    <row r="28" s="1" customFormat="1" spans="1:12">
      <c r="A28" s="13">
        <v>26</v>
      </c>
      <c r="B28" s="13" t="s">
        <v>20</v>
      </c>
      <c r="C28" s="13" t="s">
        <v>14</v>
      </c>
      <c r="D28" s="14" t="s">
        <v>65</v>
      </c>
      <c r="E28" s="23" t="s">
        <v>72</v>
      </c>
      <c r="F28" s="15">
        <v>71</v>
      </c>
      <c r="G28" s="16" t="s">
        <v>73</v>
      </c>
      <c r="H28" s="13">
        <v>69</v>
      </c>
      <c r="I28" s="13">
        <v>1.01</v>
      </c>
      <c r="J28" s="21">
        <v>69.69</v>
      </c>
      <c r="K28" s="21">
        <f>F28*0.4+J28*0.6</f>
        <v>70.214</v>
      </c>
      <c r="L28" s="13"/>
    </row>
    <row r="29" s="1" customFormat="1" spans="1:12">
      <c r="A29" s="13">
        <v>27</v>
      </c>
      <c r="B29" s="13" t="s">
        <v>20</v>
      </c>
      <c r="C29" s="13" t="s">
        <v>14</v>
      </c>
      <c r="D29" s="14" t="s">
        <v>65</v>
      </c>
      <c r="E29" s="23" t="s">
        <v>74</v>
      </c>
      <c r="F29" s="13">
        <v>70</v>
      </c>
      <c r="G29" s="19" t="s">
        <v>53</v>
      </c>
      <c r="H29" s="13" t="s">
        <v>53</v>
      </c>
      <c r="I29" s="13" t="s">
        <v>53</v>
      </c>
      <c r="J29" s="13" t="s">
        <v>53</v>
      </c>
      <c r="K29" s="13" t="s">
        <v>53</v>
      </c>
      <c r="L29" s="14" t="s">
        <v>54</v>
      </c>
    </row>
    <row r="30" s="1" customFormat="1" spans="1:12">
      <c r="A30" s="13">
        <v>28</v>
      </c>
      <c r="B30" s="13" t="s">
        <v>13</v>
      </c>
      <c r="C30" s="13" t="s">
        <v>14</v>
      </c>
      <c r="D30" s="14" t="s">
        <v>65</v>
      </c>
      <c r="E30" s="23" t="s">
        <v>75</v>
      </c>
      <c r="F30" s="15">
        <v>73</v>
      </c>
      <c r="G30" s="16" t="s">
        <v>76</v>
      </c>
      <c r="H30" s="13">
        <v>76.34</v>
      </c>
      <c r="I30" s="13">
        <v>1.01</v>
      </c>
      <c r="J30" s="21">
        <v>77.1</v>
      </c>
      <c r="K30" s="21">
        <f t="shared" ref="K30:K50" si="1">F30*0.4+J30*0.6</f>
        <v>75.46</v>
      </c>
      <c r="L30" s="13"/>
    </row>
    <row r="31" s="1" customFormat="1" spans="1:12">
      <c r="A31" s="13">
        <v>29</v>
      </c>
      <c r="B31" s="13" t="s">
        <v>13</v>
      </c>
      <c r="C31" s="13" t="s">
        <v>14</v>
      </c>
      <c r="D31" s="14" t="s">
        <v>77</v>
      </c>
      <c r="E31" s="23" t="s">
        <v>78</v>
      </c>
      <c r="F31" s="15">
        <v>74.5</v>
      </c>
      <c r="G31" s="16" t="s">
        <v>79</v>
      </c>
      <c r="H31" s="13">
        <v>74.93</v>
      </c>
      <c r="I31" s="21">
        <v>0.99</v>
      </c>
      <c r="J31" s="21">
        <v>74.18</v>
      </c>
      <c r="K31" s="21">
        <f t="shared" si="1"/>
        <v>74.308</v>
      </c>
      <c r="L31" s="13"/>
    </row>
    <row r="32" s="1" customFormat="1" spans="1:12">
      <c r="A32" s="13">
        <v>30</v>
      </c>
      <c r="B32" s="13" t="s">
        <v>13</v>
      </c>
      <c r="C32" s="13" t="s">
        <v>14</v>
      </c>
      <c r="D32" s="14" t="s">
        <v>77</v>
      </c>
      <c r="E32" s="23" t="s">
        <v>80</v>
      </c>
      <c r="F32" s="15">
        <v>77</v>
      </c>
      <c r="G32" s="16" t="s">
        <v>81</v>
      </c>
      <c r="H32" s="13">
        <v>72.54</v>
      </c>
      <c r="I32" s="13">
        <v>1.01</v>
      </c>
      <c r="J32" s="21">
        <v>73.27</v>
      </c>
      <c r="K32" s="21">
        <f t="shared" si="1"/>
        <v>74.762</v>
      </c>
      <c r="L32" s="13"/>
    </row>
    <row r="33" s="1" customFormat="1" spans="1:12">
      <c r="A33" s="13">
        <v>31</v>
      </c>
      <c r="B33" s="13" t="s">
        <v>13</v>
      </c>
      <c r="C33" s="13" t="s">
        <v>14</v>
      </c>
      <c r="D33" s="14" t="s">
        <v>77</v>
      </c>
      <c r="E33" s="23" t="s">
        <v>82</v>
      </c>
      <c r="F33" s="15">
        <v>69.5</v>
      </c>
      <c r="G33" s="17" t="s">
        <v>83</v>
      </c>
      <c r="H33" s="13">
        <v>78.52</v>
      </c>
      <c r="I33" s="21">
        <v>0.99</v>
      </c>
      <c r="J33" s="21">
        <v>77.73</v>
      </c>
      <c r="K33" s="21">
        <f t="shared" si="1"/>
        <v>74.438</v>
      </c>
      <c r="L33" s="13"/>
    </row>
    <row r="34" s="1" customFormat="1" spans="1:12">
      <c r="A34" s="13">
        <v>32</v>
      </c>
      <c r="B34" s="13" t="s">
        <v>20</v>
      </c>
      <c r="C34" s="13" t="s">
        <v>14</v>
      </c>
      <c r="D34" s="14" t="s">
        <v>84</v>
      </c>
      <c r="E34" s="23" t="s">
        <v>85</v>
      </c>
      <c r="F34" s="15">
        <v>71</v>
      </c>
      <c r="G34" s="16" t="s">
        <v>86</v>
      </c>
      <c r="H34" s="13">
        <v>75.81</v>
      </c>
      <c r="I34" s="21">
        <v>0.99</v>
      </c>
      <c r="J34" s="21">
        <v>75.05</v>
      </c>
      <c r="K34" s="21">
        <f t="shared" si="1"/>
        <v>73.43</v>
      </c>
      <c r="L34" s="13"/>
    </row>
    <row r="35" s="1" customFormat="1" spans="1:12">
      <c r="A35" s="13">
        <v>33</v>
      </c>
      <c r="B35" s="13" t="s">
        <v>20</v>
      </c>
      <c r="C35" s="13" t="s">
        <v>14</v>
      </c>
      <c r="D35" s="14" t="s">
        <v>84</v>
      </c>
      <c r="E35" s="23" t="s">
        <v>87</v>
      </c>
      <c r="F35" s="15">
        <v>79</v>
      </c>
      <c r="G35" s="16" t="s">
        <v>88</v>
      </c>
      <c r="H35" s="13">
        <v>72.84</v>
      </c>
      <c r="I35" s="21">
        <v>0.99</v>
      </c>
      <c r="J35" s="21">
        <v>72.11</v>
      </c>
      <c r="K35" s="21">
        <f t="shared" si="1"/>
        <v>74.866</v>
      </c>
      <c r="L35" s="13"/>
    </row>
    <row r="36" s="1" customFormat="1" spans="1:12">
      <c r="A36" s="13">
        <v>34</v>
      </c>
      <c r="B36" s="13" t="s">
        <v>13</v>
      </c>
      <c r="C36" s="13" t="s">
        <v>14</v>
      </c>
      <c r="D36" s="14" t="s">
        <v>84</v>
      </c>
      <c r="E36" s="23" t="s">
        <v>89</v>
      </c>
      <c r="F36" s="15">
        <v>74</v>
      </c>
      <c r="G36" s="16" t="s">
        <v>90</v>
      </c>
      <c r="H36" s="13">
        <v>76.03</v>
      </c>
      <c r="I36" s="21">
        <v>0.99</v>
      </c>
      <c r="J36" s="21">
        <v>75.27</v>
      </c>
      <c r="K36" s="21">
        <f t="shared" si="1"/>
        <v>74.762</v>
      </c>
      <c r="L36" s="13"/>
    </row>
    <row r="37" s="1" customFormat="1" spans="1:12">
      <c r="A37" s="13">
        <v>35</v>
      </c>
      <c r="B37" s="13" t="s">
        <v>13</v>
      </c>
      <c r="C37" s="13" t="s">
        <v>14</v>
      </c>
      <c r="D37" s="14" t="s">
        <v>91</v>
      </c>
      <c r="E37" s="23" t="s">
        <v>92</v>
      </c>
      <c r="F37" s="15">
        <v>70.5</v>
      </c>
      <c r="G37" s="16" t="s">
        <v>93</v>
      </c>
      <c r="H37" s="13">
        <v>72.13</v>
      </c>
      <c r="I37" s="21">
        <v>0.99</v>
      </c>
      <c r="J37" s="21">
        <v>71.41</v>
      </c>
      <c r="K37" s="21">
        <f t="shared" si="1"/>
        <v>71.046</v>
      </c>
      <c r="L37" s="13"/>
    </row>
    <row r="38" s="1" customFormat="1" spans="1:12">
      <c r="A38" s="13">
        <v>36</v>
      </c>
      <c r="B38" s="13" t="s">
        <v>13</v>
      </c>
      <c r="C38" s="13" t="s">
        <v>14</v>
      </c>
      <c r="D38" s="14" t="s">
        <v>91</v>
      </c>
      <c r="E38" s="23" t="s">
        <v>94</v>
      </c>
      <c r="F38" s="15">
        <v>72</v>
      </c>
      <c r="G38" s="16" t="s">
        <v>95</v>
      </c>
      <c r="H38" s="13">
        <v>72.2</v>
      </c>
      <c r="I38" s="13">
        <v>1.01</v>
      </c>
      <c r="J38" s="21">
        <v>72.92</v>
      </c>
      <c r="K38" s="21">
        <f t="shared" si="1"/>
        <v>72.552</v>
      </c>
      <c r="L38" s="13"/>
    </row>
    <row r="39" s="1" customFormat="1" spans="1:12">
      <c r="A39" s="13">
        <v>37</v>
      </c>
      <c r="B39" s="14" t="s">
        <v>13</v>
      </c>
      <c r="C39" s="13" t="s">
        <v>14</v>
      </c>
      <c r="D39" s="14" t="s">
        <v>91</v>
      </c>
      <c r="E39" s="23" t="s">
        <v>96</v>
      </c>
      <c r="F39" s="15">
        <v>68</v>
      </c>
      <c r="G39" s="17" t="s">
        <v>97</v>
      </c>
      <c r="H39" s="13">
        <v>73.9</v>
      </c>
      <c r="I39" s="13">
        <v>1.01</v>
      </c>
      <c r="J39" s="21">
        <v>74.64</v>
      </c>
      <c r="K39" s="21">
        <f t="shared" si="1"/>
        <v>71.984</v>
      </c>
      <c r="L39" s="13"/>
    </row>
    <row r="40" s="1" customFormat="1" spans="1:12">
      <c r="A40" s="13">
        <v>38</v>
      </c>
      <c r="B40" s="13" t="s">
        <v>20</v>
      </c>
      <c r="C40" s="13" t="s">
        <v>14</v>
      </c>
      <c r="D40" s="14" t="s">
        <v>91</v>
      </c>
      <c r="E40" s="23" t="s">
        <v>98</v>
      </c>
      <c r="F40" s="15">
        <v>68</v>
      </c>
      <c r="G40" s="17" t="s">
        <v>99</v>
      </c>
      <c r="H40" s="13">
        <v>74.84</v>
      </c>
      <c r="I40" s="21">
        <v>0.99</v>
      </c>
      <c r="J40" s="21">
        <v>74.09</v>
      </c>
      <c r="K40" s="21">
        <f t="shared" si="1"/>
        <v>71.654</v>
      </c>
      <c r="L40" s="13"/>
    </row>
    <row r="41" s="1" customFormat="1" spans="1:12">
      <c r="A41" s="13">
        <v>39</v>
      </c>
      <c r="B41" s="13" t="s">
        <v>13</v>
      </c>
      <c r="C41" s="13" t="s">
        <v>14</v>
      </c>
      <c r="D41" s="14" t="s">
        <v>91</v>
      </c>
      <c r="E41" s="23" t="s">
        <v>100</v>
      </c>
      <c r="F41" s="15">
        <v>74</v>
      </c>
      <c r="G41" s="16" t="s">
        <v>101</v>
      </c>
      <c r="H41" s="13">
        <v>76.88</v>
      </c>
      <c r="I41" s="21">
        <v>0.99</v>
      </c>
      <c r="J41" s="21">
        <v>76.11</v>
      </c>
      <c r="K41" s="21">
        <f t="shared" si="1"/>
        <v>75.266</v>
      </c>
      <c r="L41" s="13"/>
    </row>
    <row r="42" s="1" customFormat="1" spans="1:12">
      <c r="A42" s="13">
        <v>40</v>
      </c>
      <c r="B42" s="13" t="s">
        <v>20</v>
      </c>
      <c r="C42" s="13" t="s">
        <v>14</v>
      </c>
      <c r="D42" s="14" t="s">
        <v>91</v>
      </c>
      <c r="E42" s="23" t="s">
        <v>102</v>
      </c>
      <c r="F42" s="15">
        <v>76</v>
      </c>
      <c r="G42" s="16" t="s">
        <v>103</v>
      </c>
      <c r="H42" s="13">
        <v>74.2</v>
      </c>
      <c r="I42" s="13">
        <v>1.01</v>
      </c>
      <c r="J42" s="21">
        <v>74.94</v>
      </c>
      <c r="K42" s="21">
        <f t="shared" si="1"/>
        <v>75.364</v>
      </c>
      <c r="L42" s="13"/>
    </row>
    <row r="43" s="1" customFormat="1" spans="1:12">
      <c r="A43" s="13">
        <v>41</v>
      </c>
      <c r="B43" s="13" t="s">
        <v>13</v>
      </c>
      <c r="C43" s="13" t="s">
        <v>14</v>
      </c>
      <c r="D43" s="14" t="s">
        <v>91</v>
      </c>
      <c r="E43" s="23" t="s">
        <v>104</v>
      </c>
      <c r="F43" s="15">
        <v>73</v>
      </c>
      <c r="G43" s="16" t="s">
        <v>105</v>
      </c>
      <c r="H43" s="13">
        <v>71.8</v>
      </c>
      <c r="I43" s="21">
        <v>0.99</v>
      </c>
      <c r="J43" s="21">
        <v>71.08</v>
      </c>
      <c r="K43" s="21">
        <f t="shared" si="1"/>
        <v>71.848</v>
      </c>
      <c r="L43" s="13"/>
    </row>
    <row r="44" s="1" customFormat="1" spans="1:12">
      <c r="A44" s="13">
        <v>42</v>
      </c>
      <c r="B44" s="13" t="s">
        <v>20</v>
      </c>
      <c r="C44" s="13" t="s">
        <v>14</v>
      </c>
      <c r="D44" s="14" t="s">
        <v>91</v>
      </c>
      <c r="E44" s="23" t="s">
        <v>106</v>
      </c>
      <c r="F44" s="15">
        <v>70.5</v>
      </c>
      <c r="G44" s="16" t="s">
        <v>107</v>
      </c>
      <c r="H44" s="13">
        <v>73.68</v>
      </c>
      <c r="I44" s="21">
        <v>0.99</v>
      </c>
      <c r="J44" s="21">
        <v>72.94</v>
      </c>
      <c r="K44" s="21">
        <f t="shared" si="1"/>
        <v>71.964</v>
      </c>
      <c r="L44" s="13"/>
    </row>
    <row r="45" s="1" customFormat="1" spans="1:12">
      <c r="A45" s="13">
        <v>43</v>
      </c>
      <c r="B45" s="13" t="s">
        <v>13</v>
      </c>
      <c r="C45" s="13" t="s">
        <v>14</v>
      </c>
      <c r="D45" s="14" t="s">
        <v>108</v>
      </c>
      <c r="E45" s="23" t="s">
        <v>109</v>
      </c>
      <c r="F45" s="15">
        <v>72</v>
      </c>
      <c r="G45" s="16" t="s">
        <v>110</v>
      </c>
      <c r="H45" s="13">
        <v>73.04</v>
      </c>
      <c r="I45" s="13">
        <v>1.01</v>
      </c>
      <c r="J45" s="21">
        <v>73.77</v>
      </c>
      <c r="K45" s="21">
        <f t="shared" si="1"/>
        <v>73.062</v>
      </c>
      <c r="L45" s="13"/>
    </row>
    <row r="46" s="1" customFormat="1" spans="1:12">
      <c r="A46" s="13">
        <v>44</v>
      </c>
      <c r="B46" s="13" t="s">
        <v>20</v>
      </c>
      <c r="C46" s="13" t="s">
        <v>14</v>
      </c>
      <c r="D46" s="14" t="s">
        <v>108</v>
      </c>
      <c r="E46" s="23" t="s">
        <v>111</v>
      </c>
      <c r="F46" s="15">
        <v>78</v>
      </c>
      <c r="G46" s="16" t="s">
        <v>112</v>
      </c>
      <c r="H46" s="13">
        <v>73.4</v>
      </c>
      <c r="I46" s="13">
        <v>1.01</v>
      </c>
      <c r="J46" s="21">
        <v>74.13</v>
      </c>
      <c r="K46" s="21">
        <f t="shared" si="1"/>
        <v>75.678</v>
      </c>
      <c r="L46" s="13"/>
    </row>
    <row r="47" s="1" customFormat="1" spans="1:12">
      <c r="A47" s="13">
        <v>45</v>
      </c>
      <c r="B47" s="13" t="s">
        <v>13</v>
      </c>
      <c r="C47" s="13" t="s">
        <v>14</v>
      </c>
      <c r="D47" s="14" t="s">
        <v>113</v>
      </c>
      <c r="E47" s="23" t="s">
        <v>114</v>
      </c>
      <c r="F47" s="15">
        <v>70</v>
      </c>
      <c r="G47" s="16" t="s">
        <v>115</v>
      </c>
      <c r="H47" s="13">
        <v>70.4</v>
      </c>
      <c r="I47" s="13">
        <v>1.01</v>
      </c>
      <c r="J47" s="21">
        <v>71.1</v>
      </c>
      <c r="K47" s="21">
        <f t="shared" si="1"/>
        <v>70.66</v>
      </c>
      <c r="L47" s="13"/>
    </row>
    <row r="48" s="1" customFormat="1" spans="1:12">
      <c r="A48" s="13">
        <v>46</v>
      </c>
      <c r="B48" s="13" t="s">
        <v>20</v>
      </c>
      <c r="C48" s="13" t="s">
        <v>14</v>
      </c>
      <c r="D48" s="14" t="s">
        <v>113</v>
      </c>
      <c r="E48" s="23" t="s">
        <v>116</v>
      </c>
      <c r="F48" s="15">
        <v>74</v>
      </c>
      <c r="G48" s="16" t="s">
        <v>117</v>
      </c>
      <c r="H48" s="13">
        <v>74.14</v>
      </c>
      <c r="I48" s="21">
        <v>0.99</v>
      </c>
      <c r="J48" s="21">
        <v>73.4</v>
      </c>
      <c r="K48" s="21">
        <f t="shared" si="1"/>
        <v>73.64</v>
      </c>
      <c r="L48" s="13"/>
    </row>
    <row r="49" s="1" customFormat="1" spans="1:12">
      <c r="A49" s="13">
        <v>47</v>
      </c>
      <c r="B49" s="13" t="s">
        <v>13</v>
      </c>
      <c r="C49" s="13" t="s">
        <v>14</v>
      </c>
      <c r="D49" s="14" t="s">
        <v>118</v>
      </c>
      <c r="E49" s="23" t="s">
        <v>119</v>
      </c>
      <c r="F49" s="15">
        <v>75</v>
      </c>
      <c r="G49" s="16" t="s">
        <v>120</v>
      </c>
      <c r="H49" s="13">
        <v>72.92</v>
      </c>
      <c r="I49" s="13">
        <v>1.01</v>
      </c>
      <c r="J49" s="21">
        <v>73.65</v>
      </c>
      <c r="K49" s="21">
        <f t="shared" si="1"/>
        <v>74.19</v>
      </c>
      <c r="L49" s="13"/>
    </row>
    <row r="50" s="1" customFormat="1" spans="1:12">
      <c r="A50" s="13">
        <v>48</v>
      </c>
      <c r="B50" s="13" t="s">
        <v>13</v>
      </c>
      <c r="C50" s="13" t="s">
        <v>14</v>
      </c>
      <c r="D50" s="14" t="s">
        <v>121</v>
      </c>
      <c r="E50" s="23" t="s">
        <v>122</v>
      </c>
      <c r="F50" s="15">
        <v>69</v>
      </c>
      <c r="G50" s="17" t="s">
        <v>123</v>
      </c>
      <c r="H50" s="13">
        <v>73.42</v>
      </c>
      <c r="I50" s="13">
        <v>1.01</v>
      </c>
      <c r="J50" s="21">
        <v>74.15</v>
      </c>
      <c r="K50" s="21">
        <f t="shared" si="1"/>
        <v>72.09</v>
      </c>
      <c r="L50" s="13"/>
    </row>
    <row r="51" s="1" customFormat="1" spans="1:12">
      <c r="A51" s="13">
        <v>49</v>
      </c>
      <c r="B51" s="13" t="s">
        <v>13</v>
      </c>
      <c r="C51" s="13" t="s">
        <v>14</v>
      </c>
      <c r="D51" s="14" t="s">
        <v>121</v>
      </c>
      <c r="E51" s="23" t="s">
        <v>124</v>
      </c>
      <c r="F51" s="13">
        <v>72</v>
      </c>
      <c r="G51" s="19" t="s">
        <v>53</v>
      </c>
      <c r="H51" s="13" t="s">
        <v>53</v>
      </c>
      <c r="I51" s="13" t="s">
        <v>53</v>
      </c>
      <c r="J51" s="13" t="s">
        <v>53</v>
      </c>
      <c r="K51" s="13" t="s">
        <v>53</v>
      </c>
      <c r="L51" s="14" t="s">
        <v>54</v>
      </c>
    </row>
    <row r="52" s="1" customFormat="1" spans="1:12">
      <c r="A52" s="13">
        <v>50</v>
      </c>
      <c r="B52" s="13" t="s">
        <v>13</v>
      </c>
      <c r="C52" s="13" t="s">
        <v>14</v>
      </c>
      <c r="D52" s="14" t="s">
        <v>121</v>
      </c>
      <c r="E52" s="23" t="s">
        <v>125</v>
      </c>
      <c r="F52" s="15">
        <v>70</v>
      </c>
      <c r="G52" s="16" t="s">
        <v>126</v>
      </c>
      <c r="H52" s="13">
        <v>72.24</v>
      </c>
      <c r="I52" s="21">
        <v>0.99</v>
      </c>
      <c r="J52" s="21">
        <v>71.52</v>
      </c>
      <c r="K52" s="21">
        <f>F52*0.4+J52*0.6</f>
        <v>70.912</v>
      </c>
      <c r="L52" s="13"/>
    </row>
    <row r="53" s="1" customFormat="1" spans="1:12">
      <c r="A53" s="13">
        <v>51</v>
      </c>
      <c r="B53" s="13" t="s">
        <v>20</v>
      </c>
      <c r="C53" s="13" t="s">
        <v>14</v>
      </c>
      <c r="D53" s="14" t="s">
        <v>127</v>
      </c>
      <c r="E53" s="23" t="s">
        <v>128</v>
      </c>
      <c r="F53" s="15">
        <v>71</v>
      </c>
      <c r="G53" s="16" t="s">
        <v>129</v>
      </c>
      <c r="H53" s="13">
        <v>79.28</v>
      </c>
      <c r="I53" s="13">
        <v>1.01</v>
      </c>
      <c r="J53" s="21">
        <v>80.07</v>
      </c>
      <c r="K53" s="21">
        <f>F53*0.4+J53*0.6</f>
        <v>76.442</v>
      </c>
      <c r="L53" s="13"/>
    </row>
  </sheetData>
  <autoFilter ref="A2:XEH53">
    <sortState ref="A2:XEH53">
      <sortCondition ref="E2"/>
    </sortState>
    <extLst/>
  </autoFilter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2021-09-22T02:22:00Z</dcterms:created>
  <dcterms:modified xsi:type="dcterms:W3CDTF">2021-09-22T02:42:06Z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DB051CAC45954530A6707160D2A9F5CD</vt:lpwstr>
  </property>
  <property fmtid="{D5CDD505-2E9C-101B-9397-08002B2CF9AE}" pid="3" name="KSOProductBuildVer">
    <vt:lpwstr>2052-11.1.0.10700</vt:lpwstr>
  </property>
</Properties>
</file>