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6"/>
  </bookViews>
  <sheets>
    <sheet name="护士" sheetId="4" r:id="rId1"/>
    <sheet name="康复技师" sheetId="5" r:id="rId2"/>
    <sheet name="收费员" sheetId="6" r:id="rId3"/>
    <sheet name="驾驶员" sheetId="7" r:id="rId4"/>
    <sheet name="检验" sheetId="8" r:id="rId5"/>
    <sheet name="药剂师" sheetId="9" r:id="rId6"/>
    <sheet name="中药师" sheetId="10" r:id="rId7"/>
  </sheets>
  <definedNames>
    <definedName name="_xlnm._FilterDatabase" localSheetId="0" hidden="1">护士!$A$2:$I$21</definedName>
    <definedName name="_xlnm._FilterDatabase" localSheetId="4" hidden="1">检验!$A$2:$I$4</definedName>
  </definedNames>
  <calcPr calcId="144525"/>
</workbook>
</file>

<file path=xl/sharedStrings.xml><?xml version="1.0" encoding="utf-8"?>
<sst xmlns="http://schemas.openxmlformats.org/spreadsheetml/2006/main" count="187" uniqueCount="68">
  <si>
    <t>2021年庐阳卫健委政府购买服务岗位进入体检及政审程序的初选人员名单</t>
  </si>
  <si>
    <t>序号</t>
  </si>
  <si>
    <t>岗位名称</t>
  </si>
  <si>
    <t>性别</t>
  </si>
  <si>
    <t>考场</t>
  </si>
  <si>
    <t>准考证号</t>
  </si>
  <si>
    <t>笔试成绩</t>
  </si>
  <si>
    <t>抽签号</t>
  </si>
  <si>
    <t>面试成绩</t>
  </si>
  <si>
    <t>合成成绩</t>
  </si>
  <si>
    <r>
      <rPr>
        <sz val="12"/>
        <rFont val="宋体"/>
        <charset val="0"/>
      </rPr>
      <t>护士</t>
    </r>
    <r>
      <rPr>
        <sz val="12"/>
        <rFont val="Arial"/>
        <charset val="0"/>
      </rPr>
      <t>-21033001</t>
    </r>
  </si>
  <si>
    <t>女</t>
  </si>
  <si>
    <t>第三考场</t>
  </si>
  <si>
    <t>210330010327</t>
  </si>
  <si>
    <t>第五考场</t>
  </si>
  <si>
    <t>210330010517</t>
  </si>
  <si>
    <t>第九考场</t>
  </si>
  <si>
    <t>210330010901</t>
  </si>
  <si>
    <t>第一考场</t>
  </si>
  <si>
    <t>210330010104</t>
  </si>
  <si>
    <t>第七考场</t>
  </si>
  <si>
    <t>210330010719</t>
  </si>
  <si>
    <t>210330010712</t>
  </si>
  <si>
    <t>第十三考场</t>
  </si>
  <si>
    <t>210330011305</t>
  </si>
  <si>
    <t>第十考场</t>
  </si>
  <si>
    <t>210330011016</t>
  </si>
  <si>
    <t>210330010705</t>
  </si>
  <si>
    <t>210330010321</t>
  </si>
  <si>
    <t>210330010110</t>
  </si>
  <si>
    <t>第六考场</t>
  </si>
  <si>
    <t>210330010622</t>
  </si>
  <si>
    <t>210330010723</t>
  </si>
  <si>
    <t>第二考场</t>
  </si>
  <si>
    <t>210330010228</t>
  </si>
  <si>
    <t>第四考场</t>
  </si>
  <si>
    <t>210330010416</t>
  </si>
  <si>
    <t>第十一考场</t>
  </si>
  <si>
    <t>210330011106</t>
  </si>
  <si>
    <t>第十八考场</t>
  </si>
  <si>
    <t>210330011807</t>
  </si>
  <si>
    <t>第十六考场</t>
  </si>
  <si>
    <t>210330011613</t>
  </si>
  <si>
    <t>第八考场</t>
  </si>
  <si>
    <t>210330010830</t>
  </si>
  <si>
    <r>
      <rPr>
        <sz val="12"/>
        <rFont val="宋体"/>
        <charset val="0"/>
      </rPr>
      <t>康复技师</t>
    </r>
    <r>
      <rPr>
        <sz val="12"/>
        <rFont val="Arial"/>
        <charset val="0"/>
      </rPr>
      <t>-21033002</t>
    </r>
  </si>
  <si>
    <t>第十九考场</t>
  </si>
  <si>
    <t>210330011908</t>
  </si>
  <si>
    <t>210330011926</t>
  </si>
  <si>
    <t>210330011919</t>
  </si>
  <si>
    <r>
      <rPr>
        <sz val="12"/>
        <rFont val="宋体"/>
        <charset val="0"/>
      </rPr>
      <t>收费员</t>
    </r>
    <r>
      <rPr>
        <sz val="12"/>
        <rFont val="Arial"/>
        <charset val="0"/>
      </rPr>
      <t>-21033003</t>
    </r>
  </si>
  <si>
    <t>第二十考场</t>
  </si>
  <si>
    <t>210330012029</t>
  </si>
  <si>
    <t>210330012018</t>
  </si>
  <si>
    <t>专业测试成绩</t>
  </si>
  <si>
    <r>
      <rPr>
        <sz val="12"/>
        <rFont val="宋体"/>
        <charset val="0"/>
      </rPr>
      <t>驾驶员</t>
    </r>
    <r>
      <rPr>
        <sz val="12"/>
        <rFont val="Arial"/>
        <charset val="0"/>
      </rPr>
      <t>-21033004</t>
    </r>
  </si>
  <si>
    <t>男</t>
  </si>
  <si>
    <r>
      <rPr>
        <sz val="12"/>
        <rFont val="宋体"/>
        <charset val="0"/>
      </rPr>
      <t>检验</t>
    </r>
    <r>
      <rPr>
        <sz val="12"/>
        <rFont val="Arial"/>
        <charset val="0"/>
      </rPr>
      <t>-21033005</t>
    </r>
  </si>
  <si>
    <t>第二十五考场</t>
  </si>
  <si>
    <t>210330012511</t>
  </si>
  <si>
    <t>第二十三考场</t>
  </si>
  <si>
    <t>210330012330</t>
  </si>
  <si>
    <r>
      <rPr>
        <sz val="12"/>
        <rFont val="宋体"/>
        <charset val="0"/>
      </rPr>
      <t>药剂师</t>
    </r>
    <r>
      <rPr>
        <sz val="12"/>
        <rFont val="Arial"/>
        <charset val="0"/>
      </rPr>
      <t>-21033006</t>
    </r>
  </si>
  <si>
    <t>第二十六考场</t>
  </si>
  <si>
    <t>210330012611</t>
  </si>
  <si>
    <r>
      <rPr>
        <sz val="12"/>
        <rFont val="宋体"/>
        <charset val="0"/>
      </rPr>
      <t>中药师</t>
    </r>
    <r>
      <rPr>
        <sz val="12"/>
        <rFont val="Arial"/>
        <charset val="0"/>
      </rPr>
      <t>-21033007</t>
    </r>
  </si>
  <si>
    <t>210330012624</t>
  </si>
  <si>
    <t>210330012626</t>
  </si>
</sst>
</file>

<file path=xl/styles.xml><?xml version="1.0" encoding="utf-8"?>
<styleSheet xmlns="http://schemas.openxmlformats.org/spreadsheetml/2006/main">
  <numFmts count="5">
    <numFmt numFmtId="176" formatCode="0.00_);[Red]\(0.0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9">
    <font>
      <sz val="11"/>
      <color theme="1"/>
      <name val="宋体"/>
      <charset val="134"/>
      <scheme val="minor"/>
    </font>
    <font>
      <b/>
      <sz val="12"/>
      <name val="Arial"/>
      <charset val="0"/>
    </font>
    <font>
      <sz val="12"/>
      <color theme="1"/>
      <name val="宋体"/>
      <charset val="134"/>
      <scheme val="minor"/>
    </font>
    <font>
      <b/>
      <sz val="16"/>
      <color theme="1"/>
      <name val="黑体"/>
      <charset val="134"/>
    </font>
    <font>
      <b/>
      <sz val="12"/>
      <name val="宋体"/>
      <charset val="134"/>
    </font>
    <font>
      <b/>
      <sz val="12"/>
      <name val="宋体"/>
      <charset val="0"/>
    </font>
    <font>
      <sz val="12"/>
      <name val="Arial"/>
      <charset val="0"/>
    </font>
    <font>
      <sz val="12"/>
      <name val="宋体"/>
      <charset val="0"/>
    </font>
    <font>
      <b/>
      <sz val="12"/>
      <name val="黑体"/>
      <charset val="0"/>
    </font>
    <font>
      <b/>
      <sz val="12"/>
      <name val="黑体"/>
      <charset val="134"/>
    </font>
    <font>
      <b/>
      <sz val="10"/>
      <name val="黑体"/>
      <charset val="0"/>
    </font>
    <font>
      <b/>
      <sz val="12"/>
      <color theme="1"/>
      <name val="黑体"/>
      <charset val="134"/>
    </font>
    <font>
      <b/>
      <sz val="10"/>
      <name val="Arial"/>
      <charset val="0"/>
    </font>
    <font>
      <b/>
      <sz val="10"/>
      <name val="微软雅黑"/>
      <charset val="0"/>
    </font>
    <font>
      <sz val="11"/>
      <color theme="1"/>
      <name val="仿宋"/>
      <charset val="134"/>
    </font>
    <font>
      <b/>
      <sz val="12"/>
      <name val="微软雅黑"/>
      <charset val="134"/>
    </font>
    <font>
      <b/>
      <sz val="12"/>
      <name val="微软雅黑"/>
      <charset val="0"/>
    </font>
    <font>
      <sz val="12"/>
      <color theme="1"/>
      <name val="仿宋"/>
      <charset val="134"/>
    </font>
    <font>
      <sz val="10"/>
      <name val="Arial"/>
      <charset val="0"/>
    </font>
    <font>
      <sz val="10"/>
      <name val="宋体"/>
      <charset val="0"/>
    </font>
    <font>
      <b/>
      <sz val="11"/>
      <color rgb="FF3F3F3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2" borderId="0" applyNumberFormat="0" applyBorder="0" applyAlignment="0" applyProtection="0">
      <alignment vertical="center"/>
    </xf>
    <xf numFmtId="0" fontId="25"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1" fillId="3" borderId="0" applyNumberFormat="0" applyBorder="0" applyAlignment="0" applyProtection="0">
      <alignment vertical="center"/>
    </xf>
    <xf numFmtId="43" fontId="0" fillId="0" borderId="0" applyFont="0" applyFill="0" applyBorder="0" applyAlignment="0" applyProtection="0">
      <alignment vertical="center"/>
    </xf>
    <xf numFmtId="0" fontId="23"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7" borderId="3" applyNumberFormat="0" applyFont="0" applyAlignment="0" applyProtection="0">
      <alignment vertical="center"/>
    </xf>
    <xf numFmtId="0" fontId="23" fillId="1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5" applyNumberFormat="0" applyFill="0" applyAlignment="0" applyProtection="0">
      <alignment vertical="center"/>
    </xf>
    <xf numFmtId="0" fontId="34" fillId="0" borderId="5" applyNumberFormat="0" applyFill="0" applyAlignment="0" applyProtection="0">
      <alignment vertical="center"/>
    </xf>
    <xf numFmtId="0" fontId="23" fillId="23" borderId="0" applyNumberFormat="0" applyBorder="0" applyAlignment="0" applyProtection="0">
      <alignment vertical="center"/>
    </xf>
    <xf numFmtId="0" fontId="29" fillId="0" borderId="6" applyNumberFormat="0" applyFill="0" applyAlignment="0" applyProtection="0">
      <alignment vertical="center"/>
    </xf>
    <xf numFmtId="0" fontId="23" fillId="11" borderId="0" applyNumberFormat="0" applyBorder="0" applyAlignment="0" applyProtection="0">
      <alignment vertical="center"/>
    </xf>
    <xf numFmtId="0" fontId="20" fillId="2" borderId="2" applyNumberFormat="0" applyAlignment="0" applyProtection="0">
      <alignment vertical="center"/>
    </xf>
    <xf numFmtId="0" fontId="36" fillId="2" borderId="4" applyNumberFormat="0" applyAlignment="0" applyProtection="0">
      <alignment vertical="center"/>
    </xf>
    <xf numFmtId="0" fontId="37" fillId="24" borderId="8" applyNumberFormat="0" applyAlignment="0" applyProtection="0">
      <alignment vertical="center"/>
    </xf>
    <xf numFmtId="0" fontId="22" fillId="22" borderId="0" applyNumberFormat="0" applyBorder="0" applyAlignment="0" applyProtection="0">
      <alignment vertical="center"/>
    </xf>
    <xf numFmtId="0" fontId="23" fillId="26" borderId="0" applyNumberFormat="0" applyBorder="0" applyAlignment="0" applyProtection="0">
      <alignment vertical="center"/>
    </xf>
    <xf numFmtId="0" fontId="38" fillId="0" borderId="9" applyNumberFormat="0" applyFill="0" applyAlignment="0" applyProtection="0">
      <alignment vertical="center"/>
    </xf>
    <xf numFmtId="0" fontId="35" fillId="0" borderId="7" applyNumberFormat="0" applyFill="0" applyAlignment="0" applyProtection="0">
      <alignment vertical="center"/>
    </xf>
    <xf numFmtId="0" fontId="24" fillId="13" borderId="0" applyNumberFormat="0" applyBorder="0" applyAlignment="0" applyProtection="0">
      <alignment vertical="center"/>
    </xf>
    <xf numFmtId="0" fontId="28" fillId="20" borderId="0" applyNumberFormat="0" applyBorder="0" applyAlignment="0" applyProtection="0">
      <alignment vertical="center"/>
    </xf>
    <xf numFmtId="0" fontId="22" fillId="15" borderId="0" applyNumberFormat="0" applyBorder="0" applyAlignment="0" applyProtection="0">
      <alignment vertical="center"/>
    </xf>
    <xf numFmtId="0" fontId="23" fillId="8" borderId="0" applyNumberFormat="0" applyBorder="0" applyAlignment="0" applyProtection="0">
      <alignment vertical="center"/>
    </xf>
    <xf numFmtId="0" fontId="22" fillId="27" borderId="0" applyNumberFormat="0" applyBorder="0" applyAlignment="0" applyProtection="0">
      <alignment vertical="center"/>
    </xf>
    <xf numFmtId="0" fontId="22" fillId="19" borderId="0" applyNumberFormat="0" applyBorder="0" applyAlignment="0" applyProtection="0">
      <alignment vertical="center"/>
    </xf>
    <xf numFmtId="0" fontId="22" fillId="29" borderId="0" applyNumberFormat="0" applyBorder="0" applyAlignment="0" applyProtection="0">
      <alignment vertical="center"/>
    </xf>
    <xf numFmtId="0" fontId="22" fillId="21" borderId="0" applyNumberFormat="0" applyBorder="0" applyAlignment="0" applyProtection="0">
      <alignment vertical="center"/>
    </xf>
    <xf numFmtId="0" fontId="23" fillId="31" borderId="0" applyNumberFormat="0" applyBorder="0" applyAlignment="0" applyProtection="0">
      <alignment vertical="center"/>
    </xf>
    <xf numFmtId="0" fontId="23" fillId="10" borderId="0" applyNumberFormat="0" applyBorder="0" applyAlignment="0" applyProtection="0">
      <alignment vertical="center"/>
    </xf>
    <xf numFmtId="0" fontId="22" fillId="6" borderId="0" applyNumberFormat="0" applyBorder="0" applyAlignment="0" applyProtection="0">
      <alignment vertical="center"/>
    </xf>
    <xf numFmtId="0" fontId="22" fillId="30" borderId="0" applyNumberFormat="0" applyBorder="0" applyAlignment="0" applyProtection="0">
      <alignment vertical="center"/>
    </xf>
    <xf numFmtId="0" fontId="23" fillId="17" borderId="0" applyNumberFormat="0" applyBorder="0" applyAlignment="0" applyProtection="0">
      <alignment vertical="center"/>
    </xf>
    <xf numFmtId="0" fontId="22" fillId="9" borderId="0" applyNumberFormat="0" applyBorder="0" applyAlignment="0" applyProtection="0">
      <alignment vertical="center"/>
    </xf>
    <xf numFmtId="0" fontId="23" fillId="25" borderId="0" applyNumberFormat="0" applyBorder="0" applyAlignment="0" applyProtection="0">
      <alignment vertical="center"/>
    </xf>
    <xf numFmtId="0" fontId="23" fillId="32" borderId="0" applyNumberFormat="0" applyBorder="0" applyAlignment="0" applyProtection="0">
      <alignment vertical="center"/>
    </xf>
    <xf numFmtId="0" fontId="22" fillId="5" borderId="0" applyNumberFormat="0" applyBorder="0" applyAlignment="0" applyProtection="0">
      <alignment vertical="center"/>
    </xf>
    <xf numFmtId="0" fontId="23" fillId="28"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176" fontId="9"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xf>
    <xf numFmtId="0" fontId="0" fillId="0" borderId="1" xfId="0" applyFont="1" applyBorder="1" applyAlignment="1">
      <alignment horizontal="center" vertical="center"/>
    </xf>
    <xf numFmtId="0" fontId="12" fillId="0" borderId="0" xfId="0" applyFont="1" applyFill="1" applyBorder="1" applyAlignment="1">
      <alignment horizontal="center" vertical="center"/>
    </xf>
    <xf numFmtId="0" fontId="0" fillId="0" borderId="1" xfId="0" applyBorder="1" applyAlignment="1">
      <alignment horizontal="center" vertical="center"/>
    </xf>
    <xf numFmtId="0" fontId="13" fillId="0" borderId="0" xfId="0" applyFont="1" applyFill="1" applyBorder="1" applyAlignment="1">
      <alignment horizontal="center" vertical="center"/>
    </xf>
    <xf numFmtId="0" fontId="0" fillId="0" borderId="0" xfId="0" applyFill="1">
      <alignment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176" fontId="15" fillId="0" borderId="1" xfId="0" applyNumberFormat="1" applyFont="1" applyFill="1" applyBorder="1" applyAlignment="1" applyProtection="1">
      <alignment horizontal="center" vertical="center"/>
    </xf>
    <xf numFmtId="0" fontId="16" fillId="0" borderId="1" xfId="0" applyFont="1" applyFill="1" applyBorder="1" applyAlignment="1">
      <alignment horizontal="center" vertical="center"/>
    </xf>
    <xf numFmtId="0" fontId="6" fillId="0" borderId="1" xfId="0" applyFont="1" applyFill="1" applyBorder="1" applyAlignment="1">
      <alignment horizontal="center"/>
    </xf>
    <xf numFmtId="0" fontId="7" fillId="0" borderId="1" xfId="0" applyFont="1" applyFill="1" applyBorder="1" applyAlignment="1">
      <alignment horizontal="center"/>
    </xf>
    <xf numFmtId="49" fontId="6" fillId="0" borderId="1" xfId="0" applyNumberFormat="1" applyFont="1" applyFill="1" applyBorder="1" applyAlignment="1">
      <alignment horizontal="center"/>
    </xf>
    <xf numFmtId="0" fontId="17" fillId="0" borderId="1" xfId="0" applyFont="1" applyFill="1" applyBorder="1" applyAlignment="1">
      <alignment horizontal="center" vertical="center"/>
    </xf>
    <xf numFmtId="0" fontId="18" fillId="0" borderId="0" xfId="0" applyFont="1" applyFill="1" applyBorder="1" applyAlignment="1">
      <alignment horizontal="center"/>
    </xf>
    <xf numFmtId="0" fontId="19" fillId="0" borderId="0" xfId="0" applyFont="1" applyFill="1" applyBorder="1" applyAlignment="1">
      <alignment horizontal="center"/>
    </xf>
    <xf numFmtId="49" fontId="18" fillId="0" borderId="0" xfId="0" applyNumberFormat="1" applyFont="1" applyFill="1" applyBorder="1" applyAlignment="1">
      <alignment horizontal="center"/>
    </xf>
    <xf numFmtId="49" fontId="6" fillId="0" borderId="1" xfId="0" applyNumberFormat="1" applyFont="1" applyFill="1" applyBorder="1" applyAlignment="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0"/>
  <sheetViews>
    <sheetView workbookViewId="0">
      <selection activeCell="D5" sqref="D5"/>
    </sheetView>
  </sheetViews>
  <sheetFormatPr defaultColWidth="6.875" defaultRowHeight="13.5"/>
  <cols>
    <col min="1" max="1" width="5.25" style="1" customWidth="1"/>
    <col min="2" max="2" width="20.875" style="1" customWidth="1"/>
    <col min="3" max="3" width="10.125" style="1" customWidth="1"/>
    <col min="4" max="4" width="13.25" style="1" customWidth="1"/>
    <col min="5" max="5" width="17.125" style="29" customWidth="1"/>
    <col min="6" max="6" width="11.5" style="30" customWidth="1"/>
    <col min="7" max="7" width="12.625" style="31" customWidth="1"/>
    <col min="8" max="8" width="13.375" style="1" customWidth="1"/>
    <col min="9" max="9" width="15.625" style="1" customWidth="1"/>
    <col min="10" max="16357" width="6.875" style="1" customWidth="1"/>
    <col min="16358" max="16384" width="6.875" style="1"/>
  </cols>
  <sheetData>
    <row r="1" ht="37" customHeight="1" spans="1:9">
      <c r="A1" s="4" t="s">
        <v>0</v>
      </c>
      <c r="B1" s="4"/>
      <c r="C1" s="4"/>
      <c r="D1" s="4"/>
      <c r="E1" s="4"/>
      <c r="F1" s="4"/>
      <c r="G1" s="4"/>
      <c r="H1" s="4"/>
      <c r="I1" s="4"/>
    </row>
    <row r="2" s="27" customFormat="1" ht="24" customHeight="1" spans="1:9">
      <c r="A2" s="32" t="s">
        <v>1</v>
      </c>
      <c r="B2" s="32" t="s">
        <v>2</v>
      </c>
      <c r="C2" s="32" t="s">
        <v>3</v>
      </c>
      <c r="D2" s="32" t="s">
        <v>4</v>
      </c>
      <c r="E2" s="33" t="s">
        <v>5</v>
      </c>
      <c r="F2" s="34" t="s">
        <v>6</v>
      </c>
      <c r="G2" s="35" t="s">
        <v>7</v>
      </c>
      <c r="H2" s="35" t="s">
        <v>8</v>
      </c>
      <c r="I2" s="35" t="s">
        <v>9</v>
      </c>
    </row>
    <row r="3" s="1" customFormat="1" ht="25" customHeight="1" spans="1:9">
      <c r="A3" s="36">
        <v>1</v>
      </c>
      <c r="B3" s="37" t="s">
        <v>10</v>
      </c>
      <c r="C3" s="37" t="s">
        <v>11</v>
      </c>
      <c r="D3" s="37" t="s">
        <v>12</v>
      </c>
      <c r="E3" s="38" t="s">
        <v>13</v>
      </c>
      <c r="F3" s="19">
        <v>96.8</v>
      </c>
      <c r="G3" s="39">
        <v>37</v>
      </c>
      <c r="H3" s="20">
        <v>75.54</v>
      </c>
      <c r="I3" s="20">
        <f t="shared" ref="I3:I40" si="0">F3*50%+H3*50%</f>
        <v>86.17</v>
      </c>
    </row>
    <row r="4" s="1" customFormat="1" ht="25" customHeight="1" spans="1:9">
      <c r="A4" s="36">
        <v>2</v>
      </c>
      <c r="B4" s="37" t="s">
        <v>10</v>
      </c>
      <c r="C4" s="37" t="s">
        <v>11</v>
      </c>
      <c r="D4" s="37" t="s">
        <v>14</v>
      </c>
      <c r="E4" s="38" t="s">
        <v>15</v>
      </c>
      <c r="F4" s="19">
        <v>93.6</v>
      </c>
      <c r="G4" s="39">
        <v>31</v>
      </c>
      <c r="H4" s="20">
        <v>75.36</v>
      </c>
      <c r="I4" s="20">
        <f t="shared" si="0"/>
        <v>84.48</v>
      </c>
    </row>
    <row r="5" s="1" customFormat="1" ht="25" customHeight="1" spans="1:9">
      <c r="A5" s="36">
        <v>3</v>
      </c>
      <c r="B5" s="37" t="s">
        <v>10</v>
      </c>
      <c r="C5" s="37" t="s">
        <v>11</v>
      </c>
      <c r="D5" s="37" t="s">
        <v>16</v>
      </c>
      <c r="E5" s="38" t="s">
        <v>17</v>
      </c>
      <c r="F5" s="19">
        <v>93.6</v>
      </c>
      <c r="G5" s="39">
        <v>7</v>
      </c>
      <c r="H5" s="20">
        <v>75</v>
      </c>
      <c r="I5" s="20">
        <f t="shared" si="0"/>
        <v>84.3</v>
      </c>
    </row>
    <row r="6" s="1" customFormat="1" ht="25" customHeight="1" spans="1:9">
      <c r="A6" s="36">
        <v>4</v>
      </c>
      <c r="B6" s="37" t="s">
        <v>10</v>
      </c>
      <c r="C6" s="37" t="s">
        <v>11</v>
      </c>
      <c r="D6" s="37" t="s">
        <v>18</v>
      </c>
      <c r="E6" s="43" t="s">
        <v>19</v>
      </c>
      <c r="F6" s="19">
        <v>90</v>
      </c>
      <c r="G6" s="39">
        <v>36</v>
      </c>
      <c r="H6" s="20">
        <v>77.38</v>
      </c>
      <c r="I6" s="20">
        <f t="shared" si="0"/>
        <v>83.69</v>
      </c>
    </row>
    <row r="7" s="1" customFormat="1" ht="25" customHeight="1" spans="1:9">
      <c r="A7" s="36">
        <v>5</v>
      </c>
      <c r="B7" s="37" t="s">
        <v>10</v>
      </c>
      <c r="C7" s="37" t="s">
        <v>11</v>
      </c>
      <c r="D7" s="37" t="s">
        <v>20</v>
      </c>
      <c r="E7" s="38" t="s">
        <v>21</v>
      </c>
      <c r="F7" s="19">
        <v>86.8</v>
      </c>
      <c r="G7" s="39">
        <v>21</v>
      </c>
      <c r="H7" s="20">
        <v>80.38</v>
      </c>
      <c r="I7" s="20">
        <f t="shared" si="0"/>
        <v>83.59</v>
      </c>
    </row>
    <row r="8" s="1" customFormat="1" ht="25" customHeight="1" spans="1:9">
      <c r="A8" s="36">
        <v>6</v>
      </c>
      <c r="B8" s="37" t="s">
        <v>10</v>
      </c>
      <c r="C8" s="37" t="s">
        <v>11</v>
      </c>
      <c r="D8" s="37" t="s">
        <v>20</v>
      </c>
      <c r="E8" s="38" t="s">
        <v>22</v>
      </c>
      <c r="F8" s="19">
        <v>89.2</v>
      </c>
      <c r="G8" s="39">
        <v>27</v>
      </c>
      <c r="H8" s="20">
        <v>76.98</v>
      </c>
      <c r="I8" s="20">
        <f t="shared" si="0"/>
        <v>83.09</v>
      </c>
    </row>
    <row r="9" s="1" customFormat="1" ht="25" customHeight="1" spans="1:9">
      <c r="A9" s="36">
        <v>7</v>
      </c>
      <c r="B9" s="37" t="s">
        <v>10</v>
      </c>
      <c r="C9" s="37" t="s">
        <v>11</v>
      </c>
      <c r="D9" s="37" t="s">
        <v>23</v>
      </c>
      <c r="E9" s="38" t="s">
        <v>24</v>
      </c>
      <c r="F9" s="19">
        <v>89.6</v>
      </c>
      <c r="G9" s="39">
        <v>4</v>
      </c>
      <c r="H9" s="20">
        <v>75.02</v>
      </c>
      <c r="I9" s="20">
        <f t="shared" si="0"/>
        <v>82.31</v>
      </c>
    </row>
    <row r="10" s="1" customFormat="1" ht="25" customHeight="1" spans="1:9">
      <c r="A10" s="36">
        <v>8</v>
      </c>
      <c r="B10" s="37" t="s">
        <v>10</v>
      </c>
      <c r="C10" s="37" t="s">
        <v>11</v>
      </c>
      <c r="D10" s="37" t="s">
        <v>25</v>
      </c>
      <c r="E10" s="38" t="s">
        <v>26</v>
      </c>
      <c r="F10" s="19">
        <v>85.2</v>
      </c>
      <c r="G10" s="39">
        <v>9</v>
      </c>
      <c r="H10" s="20">
        <v>78.96</v>
      </c>
      <c r="I10" s="20">
        <f t="shared" si="0"/>
        <v>82.08</v>
      </c>
    </row>
    <row r="11" s="1" customFormat="1" ht="25" customHeight="1" spans="1:9">
      <c r="A11" s="36">
        <v>9</v>
      </c>
      <c r="B11" s="37" t="s">
        <v>10</v>
      </c>
      <c r="C11" s="37" t="s">
        <v>11</v>
      </c>
      <c r="D11" s="37" t="s">
        <v>20</v>
      </c>
      <c r="E11" s="38" t="s">
        <v>27</v>
      </c>
      <c r="F11" s="19">
        <v>86</v>
      </c>
      <c r="G11" s="39">
        <v>2</v>
      </c>
      <c r="H11" s="20">
        <v>78.06</v>
      </c>
      <c r="I11" s="20">
        <f t="shared" si="0"/>
        <v>82.03</v>
      </c>
    </row>
    <row r="12" s="1" customFormat="1" ht="25" customHeight="1" spans="1:9">
      <c r="A12" s="36">
        <v>10</v>
      </c>
      <c r="B12" s="37" t="s">
        <v>10</v>
      </c>
      <c r="C12" s="37" t="s">
        <v>11</v>
      </c>
      <c r="D12" s="37" t="s">
        <v>12</v>
      </c>
      <c r="E12" s="38" t="s">
        <v>28</v>
      </c>
      <c r="F12" s="19">
        <v>86</v>
      </c>
      <c r="G12" s="39">
        <v>8</v>
      </c>
      <c r="H12" s="20">
        <v>77.36</v>
      </c>
      <c r="I12" s="20">
        <f t="shared" si="0"/>
        <v>81.68</v>
      </c>
    </row>
    <row r="13" s="1" customFormat="1" ht="25" customHeight="1" spans="1:9">
      <c r="A13" s="36">
        <v>11</v>
      </c>
      <c r="B13" s="37" t="s">
        <v>10</v>
      </c>
      <c r="C13" s="37" t="s">
        <v>11</v>
      </c>
      <c r="D13" s="37" t="s">
        <v>18</v>
      </c>
      <c r="E13" s="43" t="s">
        <v>29</v>
      </c>
      <c r="F13" s="19">
        <v>81.6</v>
      </c>
      <c r="G13" s="39">
        <v>30</v>
      </c>
      <c r="H13" s="20">
        <v>80.98</v>
      </c>
      <c r="I13" s="20">
        <f t="shared" si="0"/>
        <v>81.29</v>
      </c>
    </row>
    <row r="14" s="1" customFormat="1" ht="25" customHeight="1" spans="1:9">
      <c r="A14" s="36">
        <v>12</v>
      </c>
      <c r="B14" s="37" t="s">
        <v>10</v>
      </c>
      <c r="C14" s="37" t="s">
        <v>11</v>
      </c>
      <c r="D14" s="37" t="s">
        <v>30</v>
      </c>
      <c r="E14" s="38" t="s">
        <v>31</v>
      </c>
      <c r="F14" s="19">
        <v>86.8</v>
      </c>
      <c r="G14" s="39">
        <v>20</v>
      </c>
      <c r="H14" s="20">
        <v>75.72</v>
      </c>
      <c r="I14" s="20">
        <f t="shared" si="0"/>
        <v>81.26</v>
      </c>
    </row>
    <row r="15" s="1" customFormat="1" ht="25" customHeight="1" spans="1:9">
      <c r="A15" s="36">
        <v>13</v>
      </c>
      <c r="B15" s="37" t="s">
        <v>10</v>
      </c>
      <c r="C15" s="37" t="s">
        <v>11</v>
      </c>
      <c r="D15" s="37" t="s">
        <v>20</v>
      </c>
      <c r="E15" s="38" t="s">
        <v>32</v>
      </c>
      <c r="F15" s="19">
        <v>86.4</v>
      </c>
      <c r="G15" s="39">
        <v>22</v>
      </c>
      <c r="H15" s="20">
        <v>75.66</v>
      </c>
      <c r="I15" s="20">
        <f t="shared" si="0"/>
        <v>81.03</v>
      </c>
    </row>
    <row r="16" s="1" customFormat="1" ht="25" customHeight="1" spans="1:9">
      <c r="A16" s="36">
        <v>14</v>
      </c>
      <c r="B16" s="37" t="s">
        <v>10</v>
      </c>
      <c r="C16" s="37" t="s">
        <v>11</v>
      </c>
      <c r="D16" s="37" t="s">
        <v>33</v>
      </c>
      <c r="E16" s="38" t="s">
        <v>34</v>
      </c>
      <c r="F16" s="19">
        <v>80.8</v>
      </c>
      <c r="G16" s="39">
        <v>35</v>
      </c>
      <c r="H16" s="20">
        <v>80.62</v>
      </c>
      <c r="I16" s="20">
        <f t="shared" si="0"/>
        <v>80.71</v>
      </c>
    </row>
    <row r="17" s="1" customFormat="1" ht="25" customHeight="1" spans="1:9">
      <c r="A17" s="36">
        <v>15</v>
      </c>
      <c r="B17" s="37" t="s">
        <v>10</v>
      </c>
      <c r="C17" s="37" t="s">
        <v>11</v>
      </c>
      <c r="D17" s="37" t="s">
        <v>35</v>
      </c>
      <c r="E17" s="38" t="s">
        <v>36</v>
      </c>
      <c r="F17" s="19">
        <v>82</v>
      </c>
      <c r="G17" s="39">
        <v>6</v>
      </c>
      <c r="H17" s="20">
        <v>78.86</v>
      </c>
      <c r="I17" s="20">
        <f t="shared" si="0"/>
        <v>80.43</v>
      </c>
    </row>
    <row r="18" s="1" customFormat="1" ht="25" customHeight="1" spans="1:9">
      <c r="A18" s="36">
        <v>16</v>
      </c>
      <c r="B18" s="37" t="s">
        <v>10</v>
      </c>
      <c r="C18" s="37" t="s">
        <v>11</v>
      </c>
      <c r="D18" s="37" t="s">
        <v>37</v>
      </c>
      <c r="E18" s="38" t="s">
        <v>38</v>
      </c>
      <c r="F18" s="19">
        <v>81.6</v>
      </c>
      <c r="G18" s="39">
        <v>12</v>
      </c>
      <c r="H18" s="20">
        <v>79.14</v>
      </c>
      <c r="I18" s="20">
        <f t="shared" si="0"/>
        <v>80.37</v>
      </c>
    </row>
    <row r="19" s="1" customFormat="1" ht="25" customHeight="1" spans="1:9">
      <c r="A19" s="36">
        <v>17</v>
      </c>
      <c r="B19" s="37" t="s">
        <v>10</v>
      </c>
      <c r="C19" s="37" t="s">
        <v>11</v>
      </c>
      <c r="D19" s="37" t="s">
        <v>39</v>
      </c>
      <c r="E19" s="38" t="s">
        <v>40</v>
      </c>
      <c r="F19" s="19">
        <v>84.4</v>
      </c>
      <c r="G19" s="39">
        <v>3</v>
      </c>
      <c r="H19" s="20">
        <v>76.08</v>
      </c>
      <c r="I19" s="20">
        <f t="shared" si="0"/>
        <v>80.24</v>
      </c>
    </row>
    <row r="20" s="1" customFormat="1" ht="25" customHeight="1" spans="1:9">
      <c r="A20" s="36">
        <v>18</v>
      </c>
      <c r="B20" s="37" t="s">
        <v>10</v>
      </c>
      <c r="C20" s="37" t="s">
        <v>11</v>
      </c>
      <c r="D20" s="37" t="s">
        <v>41</v>
      </c>
      <c r="E20" s="38" t="s">
        <v>42</v>
      </c>
      <c r="F20" s="19">
        <v>82.8</v>
      </c>
      <c r="G20" s="39">
        <v>24</v>
      </c>
      <c r="H20" s="20">
        <v>77.66</v>
      </c>
      <c r="I20" s="20">
        <f t="shared" si="0"/>
        <v>80.23</v>
      </c>
    </row>
    <row r="21" s="1" customFormat="1" ht="25" customHeight="1" spans="1:9">
      <c r="A21" s="36">
        <v>19</v>
      </c>
      <c r="B21" s="37" t="s">
        <v>10</v>
      </c>
      <c r="C21" s="37" t="s">
        <v>11</v>
      </c>
      <c r="D21" s="37" t="s">
        <v>43</v>
      </c>
      <c r="E21" s="38" t="s">
        <v>44</v>
      </c>
      <c r="F21" s="19">
        <v>81.6</v>
      </c>
      <c r="G21" s="39">
        <v>10</v>
      </c>
      <c r="H21" s="20">
        <v>78.02</v>
      </c>
      <c r="I21" s="20">
        <f t="shared" si="0"/>
        <v>79.81</v>
      </c>
    </row>
    <row r="22" s="28" customFormat="1"/>
    <row r="23" s="28" customFormat="1"/>
    <row r="24" s="28" customFormat="1"/>
    <row r="25" s="28" customFormat="1"/>
    <row r="26" s="28" customFormat="1"/>
    <row r="27" s="28" customFormat="1"/>
    <row r="28" s="28" customFormat="1"/>
    <row r="29" s="28" customFormat="1"/>
    <row r="30" s="28" customFormat="1"/>
    <row r="31" s="28" customFormat="1"/>
    <row r="32" s="28" customFormat="1"/>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row r="202" s="28" customFormat="1"/>
    <row r="203" s="28" customFormat="1"/>
    <row r="204" s="28" customFormat="1"/>
    <row r="205" s="28" customFormat="1"/>
    <row r="206" s="28" customFormat="1"/>
    <row r="207" s="28" customFormat="1"/>
    <row r="208" s="28" customFormat="1"/>
    <row r="209" s="28" customFormat="1"/>
    <row r="210" s="28" customFormat="1"/>
    <row r="211" s="28" customFormat="1"/>
    <row r="212" s="28" customFormat="1"/>
    <row r="213" s="28" customFormat="1"/>
    <row r="214" s="28" customFormat="1"/>
    <row r="215" s="28" customFormat="1"/>
    <row r="216" s="28" customFormat="1"/>
    <row r="217" s="28" customFormat="1"/>
    <row r="218" s="28" customFormat="1"/>
    <row r="219" s="28" customFormat="1"/>
    <row r="220" s="28" customFormat="1"/>
    <row r="221" s="28" customFormat="1"/>
    <row r="222" s="28" customFormat="1"/>
    <row r="223" s="28" customFormat="1"/>
    <row r="224" s="28" customFormat="1"/>
    <row r="225" s="28" customFormat="1"/>
    <row r="226" s="28" customFormat="1"/>
    <row r="227" s="28" customFormat="1"/>
    <row r="228" s="28" customFormat="1"/>
    <row r="229" s="28" customFormat="1"/>
    <row r="230" s="28" customFormat="1"/>
    <row r="231" s="28" customFormat="1"/>
    <row r="232" s="28" customFormat="1"/>
    <row r="233" s="28" customFormat="1"/>
    <row r="234" s="28" customFormat="1"/>
    <row r="235" s="28" customFormat="1"/>
    <row r="236" s="28" customFormat="1"/>
    <row r="237" s="28" customFormat="1"/>
    <row r="238" s="28" customFormat="1"/>
    <row r="239" s="28" customFormat="1"/>
    <row r="240" s="28" customFormat="1"/>
    <row r="241" s="28" customFormat="1"/>
    <row r="242" s="28" customFormat="1"/>
    <row r="243" s="28" customFormat="1"/>
    <row r="244" s="28" customFormat="1"/>
    <row r="245" s="28" customFormat="1"/>
    <row r="246" s="28" customFormat="1"/>
    <row r="247" s="28" customFormat="1"/>
    <row r="248" s="28" customFormat="1"/>
    <row r="249" s="28" customFormat="1"/>
    <row r="250" s="28" customFormat="1"/>
    <row r="251" s="1" customFormat="1" spans="1:7">
      <c r="A251" s="40"/>
      <c r="B251" s="40"/>
      <c r="C251" s="40"/>
      <c r="D251" s="41"/>
      <c r="E251" s="42"/>
      <c r="F251" s="30"/>
      <c r="G251" s="31"/>
    </row>
    <row r="252" s="28" customFormat="1"/>
    <row r="253" s="28" customFormat="1"/>
    <row r="254" s="28" customFormat="1"/>
    <row r="255" s="28" customFormat="1"/>
    <row r="256" s="28" customFormat="1"/>
    <row r="257" s="28" customFormat="1"/>
    <row r="258" s="1" customFormat="1" spans="4:7">
      <c r="D258" s="41"/>
      <c r="E258" s="42"/>
      <c r="F258" s="30"/>
      <c r="G258" s="31"/>
    </row>
    <row r="259" s="1" customFormat="1" spans="2:7">
      <c r="B259" s="40"/>
      <c r="C259" s="40"/>
      <c r="D259" s="41"/>
      <c r="E259" s="42"/>
      <c r="G259" s="31"/>
    </row>
    <row r="260" s="1" customFormat="1" spans="4:7">
      <c r="D260" s="41"/>
      <c r="E260" s="42"/>
      <c r="G260" s="31"/>
    </row>
  </sheetData>
  <sortState ref="A3:I40">
    <sortCondition ref="I3:I40" descending="1"/>
  </sortState>
  <mergeCells count="1">
    <mergeCell ref="A1:I1"/>
  </mergeCells>
  <pageMargins left="0.826388888888889" right="0.196527777777778" top="0.66875" bottom="0.118055555555556" header="0.236111111111111" footer="0.156944444444444"/>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workbookViewId="0">
      <selection activeCell="B10" sqref="B10"/>
    </sheetView>
  </sheetViews>
  <sheetFormatPr defaultColWidth="9" defaultRowHeight="13.5" outlineLevelRow="4"/>
  <cols>
    <col min="1" max="1" width="5.625" customWidth="1"/>
    <col min="2" max="2" width="25.625" customWidth="1"/>
    <col min="3" max="3" width="9.375" customWidth="1"/>
    <col min="4" max="4" width="11.875" customWidth="1"/>
    <col min="5" max="5" width="14.25" customWidth="1"/>
    <col min="6" max="6" width="15.375" customWidth="1"/>
    <col min="7" max="8" width="14.125" customWidth="1"/>
    <col min="9" max="9" width="13.875" customWidth="1"/>
  </cols>
  <sheetData>
    <row r="1" s="1" customFormat="1" ht="37" customHeight="1" spans="1:9">
      <c r="A1" s="4" t="s">
        <v>0</v>
      </c>
      <c r="B1" s="4"/>
      <c r="C1" s="4"/>
      <c r="D1" s="4"/>
      <c r="E1" s="4"/>
      <c r="F1" s="4"/>
      <c r="G1" s="4"/>
      <c r="H1" s="4"/>
      <c r="I1" s="4"/>
    </row>
    <row r="2" s="25" customFormat="1" ht="23" customHeight="1" spans="1:9">
      <c r="A2" s="5" t="s">
        <v>1</v>
      </c>
      <c r="B2" s="5" t="s">
        <v>2</v>
      </c>
      <c r="C2" s="5" t="s">
        <v>3</v>
      </c>
      <c r="D2" s="5" t="s">
        <v>4</v>
      </c>
      <c r="E2" s="6" t="s">
        <v>5</v>
      </c>
      <c r="F2" s="7" t="s">
        <v>6</v>
      </c>
      <c r="G2" s="8" t="s">
        <v>7</v>
      </c>
      <c r="H2" s="8" t="s">
        <v>8</v>
      </c>
      <c r="I2" s="8" t="s">
        <v>9</v>
      </c>
    </row>
    <row r="3" s="22" customFormat="1" ht="28" customHeight="1" spans="1:9">
      <c r="A3" s="9">
        <v>1</v>
      </c>
      <c r="B3" s="10" t="s">
        <v>45</v>
      </c>
      <c r="C3" s="10" t="s">
        <v>11</v>
      </c>
      <c r="D3" s="10" t="s">
        <v>46</v>
      </c>
      <c r="E3" s="11" t="s">
        <v>47</v>
      </c>
      <c r="F3" s="12">
        <v>70</v>
      </c>
      <c r="G3" s="13">
        <v>4</v>
      </c>
      <c r="H3" s="13">
        <v>79.46</v>
      </c>
      <c r="I3" s="26">
        <f>F3*50%+H3*50%</f>
        <v>74.73</v>
      </c>
    </row>
    <row r="4" s="22" customFormat="1" ht="28" customHeight="1" spans="1:9">
      <c r="A4" s="9">
        <v>2</v>
      </c>
      <c r="B4" s="10" t="s">
        <v>45</v>
      </c>
      <c r="C4" s="10" t="s">
        <v>11</v>
      </c>
      <c r="D4" s="10" t="s">
        <v>46</v>
      </c>
      <c r="E4" s="11" t="s">
        <v>48</v>
      </c>
      <c r="F4" s="12">
        <v>67.6</v>
      </c>
      <c r="G4" s="13">
        <v>2</v>
      </c>
      <c r="H4" s="13">
        <v>76.98</v>
      </c>
      <c r="I4" s="26">
        <f>F4*50%+H4*50%</f>
        <v>72.29</v>
      </c>
    </row>
    <row r="5" s="22" customFormat="1" ht="28" customHeight="1" spans="1:9">
      <c r="A5" s="9">
        <v>3</v>
      </c>
      <c r="B5" s="10" t="s">
        <v>45</v>
      </c>
      <c r="C5" s="10" t="s">
        <v>11</v>
      </c>
      <c r="D5" s="10" t="s">
        <v>46</v>
      </c>
      <c r="E5" s="11" t="s">
        <v>49</v>
      </c>
      <c r="F5" s="12">
        <v>66.4</v>
      </c>
      <c r="G5" s="13">
        <v>6</v>
      </c>
      <c r="H5" s="13">
        <v>74.8</v>
      </c>
      <c r="I5" s="26">
        <f>F5*50%+H5*50%</f>
        <v>70.6</v>
      </c>
    </row>
  </sheetData>
  <sortState ref="A3:I9">
    <sortCondition ref="I3:I9" descending="1"/>
  </sortState>
  <mergeCells count="1">
    <mergeCell ref="A1:I1"/>
  </mergeCells>
  <pageMargins left="0.708333333333333" right="0.236111111111111" top="0.904861111111111" bottom="2.55902777777778"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workbookViewId="0">
      <selection activeCell="D12" sqref="D12"/>
    </sheetView>
  </sheetViews>
  <sheetFormatPr defaultColWidth="9" defaultRowHeight="13.5" outlineLevelRow="3"/>
  <cols>
    <col min="1" max="1" width="4.75" customWidth="1"/>
    <col min="2" max="2" width="21.5" customWidth="1"/>
    <col min="3" max="3" width="8" customWidth="1"/>
    <col min="4" max="4" width="13.625" customWidth="1"/>
    <col min="5" max="5" width="16" customWidth="1"/>
    <col min="6" max="6" width="9" customWidth="1"/>
    <col min="7" max="7" width="11.5" customWidth="1"/>
    <col min="8" max="9" width="14" customWidth="1"/>
  </cols>
  <sheetData>
    <row r="1" s="1" customFormat="1" ht="37" customHeight="1" spans="1:9">
      <c r="A1" s="4" t="s">
        <v>0</v>
      </c>
      <c r="B1" s="4"/>
      <c r="C1" s="4"/>
      <c r="D1" s="4"/>
      <c r="E1" s="4"/>
      <c r="F1" s="4"/>
      <c r="G1" s="4"/>
      <c r="H1" s="4"/>
      <c r="I1" s="4"/>
    </row>
    <row r="2" s="25" customFormat="1" ht="21" customHeight="1" spans="1:9">
      <c r="A2" s="5" t="s">
        <v>1</v>
      </c>
      <c r="B2" s="5" t="s">
        <v>2</v>
      </c>
      <c r="C2" s="5" t="s">
        <v>3</v>
      </c>
      <c r="D2" s="5" t="s">
        <v>4</v>
      </c>
      <c r="E2" s="6" t="s">
        <v>5</v>
      </c>
      <c r="F2" s="7" t="s">
        <v>6</v>
      </c>
      <c r="G2" s="8" t="s">
        <v>7</v>
      </c>
      <c r="H2" s="8" t="s">
        <v>8</v>
      </c>
      <c r="I2" s="8" t="s">
        <v>9</v>
      </c>
    </row>
    <row r="3" s="22" customFormat="1" ht="25" customHeight="1" spans="1:9">
      <c r="A3" s="9">
        <v>1</v>
      </c>
      <c r="B3" s="10" t="s">
        <v>50</v>
      </c>
      <c r="C3" s="10" t="s">
        <v>11</v>
      </c>
      <c r="D3" s="10" t="s">
        <v>51</v>
      </c>
      <c r="E3" s="11" t="s">
        <v>52</v>
      </c>
      <c r="F3" s="12">
        <v>66.8</v>
      </c>
      <c r="G3" s="13">
        <v>1</v>
      </c>
      <c r="H3" s="13">
        <v>78.44</v>
      </c>
      <c r="I3" s="26">
        <f>F3*50%+H3*50%</f>
        <v>72.62</v>
      </c>
    </row>
    <row r="4" s="22" customFormat="1" ht="25" customHeight="1" spans="1:9">
      <c r="A4" s="9">
        <v>2</v>
      </c>
      <c r="B4" s="10" t="s">
        <v>50</v>
      </c>
      <c r="C4" s="10" t="s">
        <v>11</v>
      </c>
      <c r="D4" s="10" t="s">
        <v>51</v>
      </c>
      <c r="E4" s="11" t="s">
        <v>53</v>
      </c>
      <c r="F4" s="12">
        <v>60</v>
      </c>
      <c r="G4" s="13">
        <v>5</v>
      </c>
      <c r="H4" s="13">
        <v>76.88</v>
      </c>
      <c r="I4" s="26">
        <f>F4*50%+H4*50%</f>
        <v>68.44</v>
      </c>
    </row>
  </sheetData>
  <sortState ref="A3:I8">
    <sortCondition ref="I3:I8" descending="1"/>
  </sortState>
  <mergeCells count="1">
    <mergeCell ref="A1:I1"/>
  </mergeCells>
  <pageMargins left="0.747916666666667" right="0.196527777777778" top="1" bottom="3.14930555555556" header="0.5" footer="0.5"/>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
  <sheetViews>
    <sheetView workbookViewId="0">
      <selection activeCell="E15" sqref="E15"/>
    </sheetView>
  </sheetViews>
  <sheetFormatPr defaultColWidth="9" defaultRowHeight="13.5" outlineLevelRow="2" outlineLevelCol="7"/>
  <cols>
    <col min="1" max="1" width="6.625" customWidth="1"/>
    <col min="2" max="2" width="19" customWidth="1"/>
    <col min="3" max="3" width="9.875" customWidth="1"/>
    <col min="4" max="4" width="9.625" customWidth="1"/>
    <col min="5" max="5" width="19" customWidth="1"/>
    <col min="6" max="6" width="10.875" customWidth="1"/>
    <col min="7" max="7" width="15.75" customWidth="1"/>
    <col min="8" max="8" width="14.5" customWidth="1"/>
  </cols>
  <sheetData>
    <row r="1" s="1" customFormat="1" ht="41" customHeight="1" spans="1:8">
      <c r="A1" s="4" t="s">
        <v>0</v>
      </c>
      <c r="B1" s="4"/>
      <c r="C1" s="4"/>
      <c r="D1" s="4"/>
      <c r="E1" s="4"/>
      <c r="F1" s="4"/>
      <c r="G1" s="4"/>
      <c r="H1" s="4"/>
    </row>
    <row r="2" s="25" customFormat="1" ht="21" customHeight="1" spans="1:8">
      <c r="A2" s="5" t="s">
        <v>1</v>
      </c>
      <c r="B2" s="5" t="s">
        <v>2</v>
      </c>
      <c r="C2" s="5" t="s">
        <v>3</v>
      </c>
      <c r="D2" s="8" t="s">
        <v>7</v>
      </c>
      <c r="E2" s="7" t="s">
        <v>54</v>
      </c>
      <c r="F2" s="8" t="s">
        <v>7</v>
      </c>
      <c r="G2" s="8" t="s">
        <v>8</v>
      </c>
      <c r="H2" s="8" t="s">
        <v>9</v>
      </c>
    </row>
    <row r="3" s="22" customFormat="1" ht="28" customHeight="1" spans="1:8">
      <c r="A3" s="9">
        <v>1</v>
      </c>
      <c r="B3" s="10" t="s">
        <v>55</v>
      </c>
      <c r="C3" s="10" t="s">
        <v>56</v>
      </c>
      <c r="D3" s="10">
        <v>4</v>
      </c>
      <c r="E3" s="12">
        <v>94</v>
      </c>
      <c r="F3" s="10">
        <v>1</v>
      </c>
      <c r="G3" s="13">
        <v>75.84</v>
      </c>
      <c r="H3" s="13">
        <f>E3*50%+G3*50%</f>
        <v>84.92</v>
      </c>
    </row>
  </sheetData>
  <sortState ref="A3:K5">
    <sortCondition ref="H3:H5" descending="1"/>
  </sortState>
  <mergeCells count="1">
    <mergeCell ref="A1:H1"/>
  </mergeCells>
  <pageMargins left="0.826388888888889" right="0.275" top="1" bottom="4.84236111111111" header="0.5" footer="0.5"/>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workbookViewId="0">
      <selection activeCell="E13" sqref="E13"/>
    </sheetView>
  </sheetViews>
  <sheetFormatPr defaultColWidth="9" defaultRowHeight="13.5" outlineLevelRow="3"/>
  <cols>
    <col min="1" max="1" width="5" customWidth="1"/>
    <col min="2" max="2" width="16.625" customWidth="1"/>
    <col min="3" max="3" width="7" customWidth="1"/>
    <col min="4" max="4" width="14.125" customWidth="1"/>
    <col min="5" max="5" width="14.625" customWidth="1"/>
    <col min="6" max="6" width="9" customWidth="1"/>
    <col min="7" max="7" width="12.75" customWidth="1"/>
    <col min="8" max="8" width="15.875" customWidth="1"/>
    <col min="9" max="9" width="13.375" customWidth="1"/>
  </cols>
  <sheetData>
    <row r="1" s="1" customFormat="1" ht="37" customHeight="1" spans="1:9">
      <c r="A1" s="4" t="s">
        <v>0</v>
      </c>
      <c r="B1" s="4"/>
      <c r="C1" s="4"/>
      <c r="D1" s="4"/>
      <c r="E1" s="4"/>
      <c r="F1" s="4"/>
      <c r="G1" s="4"/>
      <c r="H1" s="4"/>
      <c r="I1" s="4"/>
    </row>
    <row r="2" s="21" customFormat="1" ht="27" customHeight="1" spans="1:9">
      <c r="A2" s="15" t="s">
        <v>1</v>
      </c>
      <c r="B2" s="15" t="s">
        <v>2</v>
      </c>
      <c r="C2" s="15" t="s">
        <v>3</v>
      </c>
      <c r="D2" s="15" t="s">
        <v>4</v>
      </c>
      <c r="E2" s="16" t="s">
        <v>5</v>
      </c>
      <c r="F2" s="17" t="s">
        <v>6</v>
      </c>
      <c r="G2" s="23" t="s">
        <v>7</v>
      </c>
      <c r="H2" s="23" t="s">
        <v>8</v>
      </c>
      <c r="I2" s="18" t="s">
        <v>9</v>
      </c>
    </row>
    <row r="3" s="22" customFormat="1" ht="24" customHeight="1" spans="1:9">
      <c r="A3" s="9">
        <v>1</v>
      </c>
      <c r="B3" s="10" t="s">
        <v>57</v>
      </c>
      <c r="C3" s="10" t="s">
        <v>11</v>
      </c>
      <c r="D3" s="10" t="s">
        <v>58</v>
      </c>
      <c r="E3" s="11" t="s">
        <v>59</v>
      </c>
      <c r="F3" s="12">
        <v>78</v>
      </c>
      <c r="G3" s="13">
        <v>3</v>
      </c>
      <c r="H3" s="13">
        <v>79.6</v>
      </c>
      <c r="I3" s="24">
        <f>F3*50%+H3*50%</f>
        <v>78.8</v>
      </c>
    </row>
    <row r="4" s="22" customFormat="1" ht="24" customHeight="1" spans="1:9">
      <c r="A4" s="9">
        <v>2</v>
      </c>
      <c r="B4" s="10" t="s">
        <v>57</v>
      </c>
      <c r="C4" s="10" t="s">
        <v>11</v>
      </c>
      <c r="D4" s="10" t="s">
        <v>60</v>
      </c>
      <c r="E4" s="11" t="s">
        <v>61</v>
      </c>
      <c r="F4" s="12">
        <v>66.8</v>
      </c>
      <c r="G4" s="13">
        <v>5</v>
      </c>
      <c r="H4" s="13">
        <v>84.68</v>
      </c>
      <c r="I4" s="24">
        <f>F4*50%+H4*50%</f>
        <v>75.74</v>
      </c>
    </row>
  </sheetData>
  <sortState ref="A3:L8">
    <sortCondition ref="I3:I8" descending="1"/>
  </sortState>
  <mergeCells count="1">
    <mergeCell ref="A1:I1"/>
  </mergeCells>
  <pageMargins left="0.156944444444444" right="0.156944444444444" top="1" bottom="4.33055555555556" header="0.472222222222222" footer="0.5"/>
  <pageSetup paperSize="9" scale="9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D11" sqref="D11"/>
    </sheetView>
  </sheetViews>
  <sheetFormatPr defaultColWidth="9" defaultRowHeight="13.5" outlineLevelRow="2"/>
  <cols>
    <col min="1" max="1" width="5.75" customWidth="1"/>
    <col min="2" max="2" width="20.875" customWidth="1"/>
    <col min="3" max="3" width="10.375" customWidth="1"/>
    <col min="4" max="4" width="14.625" customWidth="1"/>
    <col min="5" max="5" width="15.125" customWidth="1"/>
    <col min="6" max="6" width="10" customWidth="1"/>
    <col min="7" max="7" width="12.5" customWidth="1"/>
    <col min="8" max="8" width="16.25" customWidth="1"/>
    <col min="9" max="9" width="15.125" customWidth="1"/>
  </cols>
  <sheetData>
    <row r="1" s="1" customFormat="1" ht="37" customHeight="1" spans="1:9">
      <c r="A1" s="4" t="s">
        <v>0</v>
      </c>
      <c r="B1" s="4"/>
      <c r="C1" s="4"/>
      <c r="D1" s="4"/>
      <c r="E1" s="4"/>
      <c r="F1" s="4"/>
      <c r="G1" s="4"/>
      <c r="H1" s="4"/>
      <c r="I1" s="4"/>
    </row>
    <row r="2" s="14" customFormat="1" ht="21" customHeight="1" spans="1:9">
      <c r="A2" s="15" t="s">
        <v>1</v>
      </c>
      <c r="B2" s="15" t="s">
        <v>2</v>
      </c>
      <c r="C2" s="15" t="s">
        <v>3</v>
      </c>
      <c r="D2" s="15" t="s">
        <v>4</v>
      </c>
      <c r="E2" s="16" t="s">
        <v>5</v>
      </c>
      <c r="F2" s="17" t="s">
        <v>6</v>
      </c>
      <c r="G2" s="18" t="s">
        <v>7</v>
      </c>
      <c r="H2" s="18" t="s">
        <v>8</v>
      </c>
      <c r="I2" s="18" t="s">
        <v>9</v>
      </c>
    </row>
    <row r="3" s="3" customFormat="1" ht="30" customHeight="1" spans="1:9">
      <c r="A3" s="9">
        <v>1</v>
      </c>
      <c r="B3" s="10" t="s">
        <v>62</v>
      </c>
      <c r="C3" s="10" t="s">
        <v>11</v>
      </c>
      <c r="D3" s="10" t="s">
        <v>63</v>
      </c>
      <c r="E3" s="11" t="s">
        <v>64</v>
      </c>
      <c r="F3" s="19">
        <v>72.4</v>
      </c>
      <c r="G3" s="20">
        <v>3</v>
      </c>
      <c r="H3" s="20">
        <v>84.18</v>
      </c>
      <c r="I3" s="13">
        <f>F3*50%+H3*50%</f>
        <v>78.29</v>
      </c>
    </row>
  </sheetData>
  <sortState ref="A3:I5">
    <sortCondition ref="I3:I5" descending="1"/>
  </sortState>
  <mergeCells count="1">
    <mergeCell ref="A1:I1"/>
  </mergeCells>
  <pageMargins left="0.708333333333333" right="0.236111111111111" top="1" bottom="4.68472222222222" header="0.5" footer="0.5"/>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tabSelected="1" workbookViewId="0">
      <selection activeCell="E16" sqref="E16"/>
    </sheetView>
  </sheetViews>
  <sheetFormatPr defaultColWidth="9" defaultRowHeight="13.5" outlineLevelRow="3"/>
  <cols>
    <col min="1" max="1" width="5.5" customWidth="1"/>
    <col min="2" max="2" width="23" customWidth="1"/>
    <col min="3" max="3" width="9.625" customWidth="1"/>
    <col min="4" max="4" width="13.75" customWidth="1"/>
    <col min="5" max="5" width="15.625" customWidth="1"/>
    <col min="6" max="6" width="9" customWidth="1"/>
    <col min="7" max="7" width="13.375" customWidth="1"/>
    <col min="8" max="8" width="14.625" customWidth="1"/>
    <col min="9" max="9" width="12.125" customWidth="1"/>
  </cols>
  <sheetData>
    <row r="1" s="1" customFormat="1" ht="37" customHeight="1" spans="1:9">
      <c r="A1" s="4" t="s">
        <v>0</v>
      </c>
      <c r="B1" s="4"/>
      <c r="C1" s="4"/>
      <c r="D1" s="4"/>
      <c r="E1" s="4"/>
      <c r="F1" s="4"/>
      <c r="G1" s="4"/>
      <c r="H1" s="4"/>
      <c r="I1" s="4"/>
    </row>
    <row r="2" s="2" customFormat="1" ht="26" customHeight="1" spans="1:9">
      <c r="A2" s="5" t="s">
        <v>1</v>
      </c>
      <c r="B2" s="5" t="s">
        <v>2</v>
      </c>
      <c r="C2" s="5" t="s">
        <v>3</v>
      </c>
      <c r="D2" s="5" t="s">
        <v>4</v>
      </c>
      <c r="E2" s="6" t="s">
        <v>5</v>
      </c>
      <c r="F2" s="7" t="s">
        <v>6</v>
      </c>
      <c r="G2" s="8" t="s">
        <v>7</v>
      </c>
      <c r="H2" s="8" t="s">
        <v>8</v>
      </c>
      <c r="I2" s="8" t="s">
        <v>9</v>
      </c>
    </row>
    <row r="3" s="3" customFormat="1" ht="24" customHeight="1" spans="1:9">
      <c r="A3" s="9">
        <v>1</v>
      </c>
      <c r="B3" s="10" t="s">
        <v>65</v>
      </c>
      <c r="C3" s="10" t="s">
        <v>11</v>
      </c>
      <c r="D3" s="10" t="s">
        <v>63</v>
      </c>
      <c r="E3" s="11" t="s">
        <v>66</v>
      </c>
      <c r="F3" s="12">
        <v>86.8</v>
      </c>
      <c r="G3" s="13">
        <v>3</v>
      </c>
      <c r="H3" s="13">
        <v>77.02</v>
      </c>
      <c r="I3" s="13">
        <f>F3*50%+H3*50%</f>
        <v>81.91</v>
      </c>
    </row>
    <row r="4" s="3" customFormat="1" ht="24" customHeight="1" spans="1:9">
      <c r="A4" s="9">
        <v>2</v>
      </c>
      <c r="B4" s="10" t="s">
        <v>65</v>
      </c>
      <c r="C4" s="10" t="s">
        <v>11</v>
      </c>
      <c r="D4" s="10" t="s">
        <v>63</v>
      </c>
      <c r="E4" s="11" t="s">
        <v>67</v>
      </c>
      <c r="F4" s="12">
        <v>78.8</v>
      </c>
      <c r="G4" s="13">
        <v>5</v>
      </c>
      <c r="H4" s="13">
        <v>80</v>
      </c>
      <c r="I4" s="13">
        <f>F4*50%+H4*50%</f>
        <v>79.4</v>
      </c>
    </row>
  </sheetData>
  <sortState ref="A3:I8">
    <sortCondition ref="I3:I8" descending="1"/>
  </sortState>
  <mergeCells count="1">
    <mergeCell ref="A1:I1"/>
  </mergeCells>
  <pageMargins left="0.590277777777778" right="0.118055555555556"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护士</vt:lpstr>
      <vt:lpstr>康复技师</vt:lpstr>
      <vt:lpstr>收费员</vt:lpstr>
      <vt:lpstr>驾驶员</vt:lpstr>
      <vt:lpstr>检验</vt:lpstr>
      <vt:lpstr>药剂师</vt:lpstr>
      <vt:lpstr>中药师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a123</dc:creator>
  <cp:lastModifiedBy>Administrator</cp:lastModifiedBy>
  <dcterms:created xsi:type="dcterms:W3CDTF">2021-04-12T09:18:00Z</dcterms:created>
  <dcterms:modified xsi:type="dcterms:W3CDTF">2021-05-15T08:20:49Z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059F59C115F64B33B72FB91DC7F9B7E5</vt:lpwstr>
  </property>
</Properties>
</file>